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urya College 2" sheetId="2" r:id="rId1"/>
    <sheet name="Surya College 1" sheetId="1" r:id="rId2"/>
    <sheet name="Fresher 4 interview 29042022" sheetId="3" r:id="rId3"/>
    <sheet name="Interview" sheetId="4" r:id="rId4"/>
    <sheet name="Sheet2" sheetId="5" r:id="rId5"/>
  </sheets>
  <definedNames>
    <definedName name="_xlnm._FilterDatabase" localSheetId="0" hidden="1">'Surya College 2'!$A$1:$Q$22</definedName>
  </definedNames>
  <calcPr calcId="144525"/>
</workbook>
</file>

<file path=xl/calcChain.xml><?xml version="1.0" encoding="utf-8"?>
<calcChain xmlns="http://schemas.openxmlformats.org/spreadsheetml/2006/main">
  <c r="O14" i="3" l="1"/>
  <c r="O13" i="3"/>
  <c r="O12" i="3"/>
  <c r="O11" i="3"/>
  <c r="O10" i="3"/>
  <c r="O9" i="3"/>
  <c r="O8" i="3"/>
  <c r="O7" i="3"/>
  <c r="O6" i="3"/>
  <c r="O5" i="3"/>
  <c r="O4" i="3"/>
  <c r="O3" i="3"/>
  <c r="O2" i="3"/>
  <c r="N3" i="2" l="1"/>
  <c r="O3" i="2" s="1"/>
  <c r="N4" i="2"/>
  <c r="O4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" i="2"/>
  <c r="O2" i="2" s="1"/>
  <c r="N2" i="1" l="1"/>
  <c r="O2" i="1" s="1"/>
  <c r="O3" i="1"/>
  <c r="O4" i="1"/>
  <c r="O5" i="1"/>
  <c r="O6" i="1"/>
  <c r="O7" i="1"/>
  <c r="O8" i="1"/>
  <c r="O9" i="1"/>
  <c r="O10" i="1"/>
  <c r="O11" i="1"/>
  <c r="O12" i="1"/>
  <c r="O13" i="1"/>
  <c r="N3" i="1"/>
  <c r="N4" i="1"/>
  <c r="N5" i="1"/>
  <c r="N6" i="1"/>
  <c r="N7" i="1"/>
  <c r="N8" i="1"/>
  <c r="N9" i="1"/>
  <c r="N10" i="1"/>
  <c r="N11" i="1"/>
  <c r="N12" i="1"/>
  <c r="N13" i="1"/>
</calcChain>
</file>

<file path=xl/sharedStrings.xml><?xml version="1.0" encoding="utf-8"?>
<sst xmlns="http://schemas.openxmlformats.org/spreadsheetml/2006/main" count="565" uniqueCount="198">
  <si>
    <t>S.No</t>
  </si>
  <si>
    <t>Name</t>
  </si>
  <si>
    <t>Phone No</t>
  </si>
  <si>
    <t>Mail Id</t>
  </si>
  <si>
    <t>Place</t>
  </si>
  <si>
    <t>College Name</t>
  </si>
  <si>
    <t>Degree</t>
  </si>
  <si>
    <t>Year</t>
  </si>
  <si>
    <t>Department</t>
  </si>
  <si>
    <t>Deepa B P</t>
  </si>
  <si>
    <t>dpprbkrn@gmail.com</t>
  </si>
  <si>
    <t>Bhavani</t>
  </si>
  <si>
    <t>Surya Engineering College</t>
  </si>
  <si>
    <t>BE</t>
  </si>
  <si>
    <t>3 Year</t>
  </si>
  <si>
    <t>CSE</t>
  </si>
  <si>
    <t>Login Id</t>
  </si>
  <si>
    <t>Password</t>
  </si>
  <si>
    <t>Dinesh S</t>
  </si>
  <si>
    <t>sdineshds99441@gmail.com</t>
  </si>
  <si>
    <t>Erode</t>
  </si>
  <si>
    <t>Mathesh A</t>
  </si>
  <si>
    <t>matheshgeetha90@gamil.com</t>
  </si>
  <si>
    <t>Palani</t>
  </si>
  <si>
    <t>Pradeep K</t>
  </si>
  <si>
    <t>pradeep102002@gmail.com</t>
  </si>
  <si>
    <t>Thiruvarur</t>
  </si>
  <si>
    <t>B.Dineshkumar</t>
  </si>
  <si>
    <t>kumardinesh02942@gmail.com</t>
  </si>
  <si>
    <t>Thirupur</t>
  </si>
  <si>
    <t>Surya S</t>
  </si>
  <si>
    <t>suryarul061@gmail.com</t>
  </si>
  <si>
    <t>Neyveli</t>
  </si>
  <si>
    <t>S Thirumurugan</t>
  </si>
  <si>
    <t>selvarajthirumurugan1121@gmail.com</t>
  </si>
  <si>
    <t>4 Year</t>
  </si>
  <si>
    <t>Pravin Kumar R</t>
  </si>
  <si>
    <t>pr425640@gmail.com</t>
  </si>
  <si>
    <t>Nagapattinam</t>
  </si>
  <si>
    <t>M Sugumar Jagadeesh</t>
  </si>
  <si>
    <t>msugumar0410@gmail.com</t>
  </si>
  <si>
    <t>Gokul K</t>
  </si>
  <si>
    <t>gokulmanonmani@gmail.com</t>
  </si>
  <si>
    <t>Mayiladuthurai</t>
  </si>
  <si>
    <t>Vigneshwaran G</t>
  </si>
  <si>
    <t>vigneshwaranvv805361@gmail.com</t>
  </si>
  <si>
    <t>Thanjavur</t>
  </si>
  <si>
    <t>Carifer@123</t>
  </si>
  <si>
    <t>R Dhayalan</t>
  </si>
  <si>
    <t>cheguedhaya1382@gmail.com</t>
  </si>
  <si>
    <t>Aptitude Test(30)</t>
  </si>
  <si>
    <t>Technical Test(10)</t>
  </si>
  <si>
    <t>Total Marks(40)</t>
  </si>
  <si>
    <t>Percentage %</t>
  </si>
  <si>
    <t xml:space="preserve">Feedback </t>
  </si>
  <si>
    <t>Remarks</t>
  </si>
  <si>
    <t>Rithik Kumar.S</t>
  </si>
  <si>
    <t>srithikkumar3@gmail.com</t>
  </si>
  <si>
    <t>Dhinesh M</t>
  </si>
  <si>
    <t>dhineshm880@gmail.com</t>
  </si>
  <si>
    <t>Periyannan C</t>
  </si>
  <si>
    <t>periyannan0404@gmail.com</t>
  </si>
  <si>
    <t>Krishanagiri</t>
  </si>
  <si>
    <t>Aswin E</t>
  </si>
  <si>
    <t>Aswinnathan2015@gmail.com</t>
  </si>
  <si>
    <t>Nagarajan V</t>
  </si>
  <si>
    <t>nagaraj842002@gmail.com</t>
  </si>
  <si>
    <t>Tiruppur</t>
  </si>
  <si>
    <t>Logeshwaran V</t>
  </si>
  <si>
    <t>logeshvijay448@gmail.com</t>
  </si>
  <si>
    <t>Kesavan S</t>
  </si>
  <si>
    <t>kesavanvijay3@gmail.com</t>
  </si>
  <si>
    <t>Meikandan V</t>
  </si>
  <si>
    <t>truthsurya2001@gmail.com</t>
  </si>
  <si>
    <t>Kathirvel C</t>
  </si>
  <si>
    <t>kathirvelkathirvel496@gmail.com</t>
  </si>
  <si>
    <t>Manikandan B</t>
  </si>
  <si>
    <t>manibmani37@gmail.com</t>
  </si>
  <si>
    <t>Sudhakar K</t>
  </si>
  <si>
    <t>ss9966418@gmail.com</t>
  </si>
  <si>
    <t>Vellore</t>
  </si>
  <si>
    <t>Mounesh A</t>
  </si>
  <si>
    <t>mounesh2304@gmail.com</t>
  </si>
  <si>
    <t>Kavinkumar K</t>
  </si>
  <si>
    <t>lovlykavin102@gmail.com</t>
  </si>
  <si>
    <t>sankargowrim1011@gmail.com</t>
  </si>
  <si>
    <t>Kokila P</t>
  </si>
  <si>
    <t>koki72kikila@gmail.com</t>
  </si>
  <si>
    <t>Rajesh S</t>
  </si>
  <si>
    <t>rajabama420@gmail.com</t>
  </si>
  <si>
    <t>Balamohan V</t>
  </si>
  <si>
    <t>balamohanmi@gmail.com</t>
  </si>
  <si>
    <t>Kalpana R</t>
  </si>
  <si>
    <t>kalpanarajirtrk@gamil.com</t>
  </si>
  <si>
    <t>Brundha V</t>
  </si>
  <si>
    <t>rbrundha1518@gmail.com</t>
  </si>
  <si>
    <t>Karthikraja T</t>
  </si>
  <si>
    <t>karthikraja887026@gmail.com</t>
  </si>
  <si>
    <t>Tamilarasan S</t>
  </si>
  <si>
    <t>tamilcse2000@gmail.com</t>
  </si>
  <si>
    <t>Gowrishankar.M</t>
  </si>
  <si>
    <t>Dindigul</t>
  </si>
  <si>
    <t>Theni</t>
  </si>
  <si>
    <t>Email ID</t>
  </si>
  <si>
    <t>Phone Number</t>
  </si>
  <si>
    <t>Current Location</t>
  </si>
  <si>
    <t>Total Experience</t>
  </si>
  <si>
    <t>Under Graduation degree</t>
  </si>
  <si>
    <t>UG Specialization</t>
  </si>
  <si>
    <t>Passed out year</t>
  </si>
  <si>
    <t>Interested Role</t>
  </si>
  <si>
    <t xml:space="preserve">User Name </t>
  </si>
  <si>
    <t>Apitude Score-30</t>
  </si>
  <si>
    <t>Technical Score-10</t>
  </si>
  <si>
    <t>Total Score-40</t>
  </si>
  <si>
    <t>Feedback Comments</t>
  </si>
  <si>
    <t>KAUSALYA R</t>
  </si>
  <si>
    <t>kausalya240895@gmail.com</t>
  </si>
  <si>
    <t>Tirupur</t>
  </si>
  <si>
    <t>Fresher</t>
  </si>
  <si>
    <t>B.E</t>
  </si>
  <si>
    <t>Computer Science</t>
  </si>
  <si>
    <t>QA</t>
  </si>
  <si>
    <t>Balakumaran B</t>
  </si>
  <si>
    <t>balakumaranbkn@gmail.com</t>
  </si>
  <si>
    <t>Developer</t>
  </si>
  <si>
    <t>Interested</t>
  </si>
  <si>
    <t>Mohamed Imthiyaz Ghani S A</t>
  </si>
  <si>
    <t>samimthig@gmail.com</t>
  </si>
  <si>
    <t>EEE</t>
  </si>
  <si>
    <t>Tamilselvan.A</t>
  </si>
  <si>
    <t>tamizlmail@gmail.com</t>
  </si>
  <si>
    <t>Logesh K</t>
  </si>
  <si>
    <t>logesh.priyanga@gmail.com</t>
  </si>
  <si>
    <t>B. Tech</t>
  </si>
  <si>
    <t>Chemical Engineering</t>
  </si>
  <si>
    <t>System Admin</t>
  </si>
  <si>
    <t>P.RAMAKRISHNAN</t>
  </si>
  <si>
    <t>rkrishnaa2@gmail.com</t>
  </si>
  <si>
    <t>Perambalur</t>
  </si>
  <si>
    <t>B.Tech</t>
  </si>
  <si>
    <t>M.CHENNIYAPPAN</t>
  </si>
  <si>
    <t>chenniyappan10@gmail.com</t>
  </si>
  <si>
    <t>Nagaraj</t>
  </si>
  <si>
    <t>nagarajpalanisamy150695@gmail.com</t>
  </si>
  <si>
    <t>MSC</t>
  </si>
  <si>
    <t>Gousiga</t>
  </si>
  <si>
    <t>gousigarajendran@gmail.com</t>
  </si>
  <si>
    <t>Thayanithi L</t>
  </si>
  <si>
    <t>thayanithi002@gmail.com</t>
  </si>
  <si>
    <t xml:space="preserve">B.E </t>
  </si>
  <si>
    <t>Priya Raja</t>
  </si>
  <si>
    <t>priyaamutha032@gmail.com</t>
  </si>
  <si>
    <t>BCA</t>
  </si>
  <si>
    <t>NA</t>
  </si>
  <si>
    <t>JAYA SHREE D</t>
  </si>
  <si>
    <t>jayashreedc3@gmail.com</t>
  </si>
  <si>
    <t>MCA</t>
  </si>
  <si>
    <t>V.A.Johnson</t>
  </si>
  <si>
    <t>johnson8043@gmail.com</t>
  </si>
  <si>
    <t>BCA,MCA</t>
  </si>
  <si>
    <t>Shobana</t>
  </si>
  <si>
    <t>shobanashobana53@gmail.com</t>
  </si>
  <si>
    <t>Nammkal</t>
  </si>
  <si>
    <t>Sethuraman</t>
  </si>
  <si>
    <t>sethur431@gmail.com</t>
  </si>
  <si>
    <t>ECE</t>
  </si>
  <si>
    <t>P.V.naveen</t>
  </si>
  <si>
    <t>pvnaveen21@gmail.com</t>
  </si>
  <si>
    <t>Sona</t>
  </si>
  <si>
    <t>sonasri668@gmail.com</t>
  </si>
  <si>
    <t>MYTHILI.V</t>
  </si>
  <si>
    <t>vmythili264@gmail.com</t>
  </si>
  <si>
    <t>Rajkumar. P</t>
  </si>
  <si>
    <t>prajkumar7277@gmail.com</t>
  </si>
  <si>
    <t>Mechanical</t>
  </si>
  <si>
    <t>Candidates Name</t>
  </si>
  <si>
    <t>Role</t>
  </si>
  <si>
    <t xml:space="preserve">Test Score </t>
  </si>
  <si>
    <t>1 on 1 Interview</t>
  </si>
  <si>
    <t>Mohanavijayan K</t>
  </si>
  <si>
    <t>kmvijay0311@gmail.com</t>
  </si>
  <si>
    <t>Not Interested</t>
  </si>
  <si>
    <t>K.Saranraj</t>
  </si>
  <si>
    <t>saranrajkumar2410@gmail.com</t>
  </si>
  <si>
    <t>Gnanasekaran A</t>
  </si>
  <si>
    <t>gnanasekaran28may1998@gmail.com</t>
  </si>
  <si>
    <t xml:space="preserve">Interested </t>
  </si>
  <si>
    <t>K.Gokulraj</t>
  </si>
  <si>
    <t>gokulraj1816@gmail.com</t>
  </si>
  <si>
    <t>Sowndarrajan C</t>
  </si>
  <si>
    <t>Sowndar007.IT@gmail.com</t>
  </si>
  <si>
    <t>Vijayprakash R</t>
  </si>
  <si>
    <t>vp73007@gmail.com</t>
  </si>
  <si>
    <t>Manoj Kumar P</t>
  </si>
  <si>
    <t>manoece81@gmail.com</t>
  </si>
  <si>
    <t>S.Karuppusamy</t>
  </si>
  <si>
    <t>kavinkumar0298@gmail.com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</si>
</sst>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theme="3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11"/>
      <color rgb="FFFF0000"/>
      <name val="Calibri"/>
      <family val="2"/>
      <scheme val="minor"/>
    </font>
    <font>
      <b/>
      <sz val="9"/>
      <name val="Arial Black"/>
      <family val="2"/>
    </font>
    <font>
      <b/>
      <sz val="9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1" applyFont="1" applyFill="1" applyBorder="1"/>
    <xf numFmtId="1" fontId="1" fillId="0" borderId="0" xfId="1" applyNumberFormat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F19" sqref="F19"/>
    </sheetView>
  </sheetViews>
  <sheetFormatPr defaultRowHeight="15"/>
  <cols>
    <col min="1" max="1" width="5.140625" bestFit="1" customWidth="1"/>
    <col min="2" max="2" width="15.5703125" bestFit="1" customWidth="1"/>
    <col min="3" max="3" width="11" bestFit="1" customWidth="1"/>
    <col min="4" max="4" width="31.42578125" bestFit="1" customWidth="1"/>
    <col min="5" max="5" width="11.42578125" bestFit="1" customWidth="1"/>
    <col min="6" max="6" width="24.42578125" bestFit="1" customWidth="1"/>
    <col min="7" max="7" width="7.42578125" bestFit="1" customWidth="1"/>
    <col min="8" max="8" width="6.28515625" bestFit="1" customWidth="1"/>
    <col min="9" max="9" width="11.7109375" bestFit="1" customWidth="1"/>
    <col min="10" max="10" width="31.42578125" bestFit="1" customWidth="1"/>
    <col min="11" max="11" width="11.85546875" bestFit="1" customWidth="1"/>
    <col min="12" max="12" width="16.5703125" bestFit="1" customWidth="1"/>
    <col min="13" max="13" width="17" bestFit="1" customWidth="1"/>
    <col min="14" max="14" width="14.7109375" bestFit="1" customWidth="1"/>
    <col min="15" max="15" width="13.140625" bestFit="1" customWidth="1"/>
    <col min="16" max="16" width="9.85546875" bestFit="1" customWidth="1"/>
    <col min="17" max="17" width="8.5703125" bestFit="1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16</v>
      </c>
      <c r="K1" s="4" t="s">
        <v>17</v>
      </c>
      <c r="L1" s="4" t="s">
        <v>50</v>
      </c>
      <c r="M1" s="4" t="s">
        <v>51</v>
      </c>
      <c r="N1" s="5" t="s">
        <v>52</v>
      </c>
      <c r="O1" s="4" t="s">
        <v>53</v>
      </c>
      <c r="P1" s="4" t="s">
        <v>54</v>
      </c>
      <c r="Q1" s="4" t="s">
        <v>55</v>
      </c>
    </row>
    <row r="2" spans="1:17">
      <c r="A2" s="2">
        <v>1</v>
      </c>
      <c r="B2" s="8" t="s">
        <v>56</v>
      </c>
      <c r="C2" s="9">
        <v>6383752579</v>
      </c>
      <c r="D2" s="8" t="s">
        <v>57</v>
      </c>
      <c r="E2" s="8" t="s">
        <v>46</v>
      </c>
      <c r="F2" s="2" t="s">
        <v>12</v>
      </c>
      <c r="G2" s="2" t="s">
        <v>13</v>
      </c>
      <c r="H2" s="2" t="s">
        <v>14</v>
      </c>
      <c r="I2" s="2" t="s">
        <v>15</v>
      </c>
      <c r="J2" s="8" t="s">
        <v>57</v>
      </c>
      <c r="K2" s="1" t="s">
        <v>47</v>
      </c>
      <c r="L2" s="2">
        <v>10</v>
      </c>
      <c r="M2" s="2">
        <v>3</v>
      </c>
      <c r="N2" s="2">
        <f>M2+L2</f>
        <v>13</v>
      </c>
      <c r="O2" s="2">
        <f>N2/40*100</f>
        <v>32.5</v>
      </c>
      <c r="P2" s="2"/>
      <c r="Q2" s="2"/>
    </row>
    <row r="3" spans="1:17">
      <c r="A3" s="2">
        <v>2</v>
      </c>
      <c r="B3" s="8" t="s">
        <v>58</v>
      </c>
      <c r="C3" s="8">
        <v>8778826865</v>
      </c>
      <c r="D3" s="8" t="s">
        <v>59</v>
      </c>
      <c r="E3" s="8" t="s">
        <v>46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59</v>
      </c>
      <c r="K3" s="1" t="s">
        <v>47</v>
      </c>
      <c r="L3" s="2">
        <v>7</v>
      </c>
      <c r="M3" s="2">
        <v>8</v>
      </c>
      <c r="N3" s="2">
        <f t="shared" ref="N3:N22" si="0">M3+L3</f>
        <v>15</v>
      </c>
      <c r="O3" s="2">
        <f t="shared" ref="O3:O22" si="1">N3/40*100</f>
        <v>37.5</v>
      </c>
      <c r="P3" s="2"/>
      <c r="Q3" s="2"/>
    </row>
    <row r="4" spans="1:17">
      <c r="A4" s="2">
        <v>3</v>
      </c>
      <c r="B4" s="8" t="s">
        <v>60</v>
      </c>
      <c r="C4" s="9">
        <v>7868043678</v>
      </c>
      <c r="D4" s="8" t="s">
        <v>61</v>
      </c>
      <c r="E4" s="8" t="s">
        <v>62</v>
      </c>
      <c r="F4" s="2" t="s">
        <v>12</v>
      </c>
      <c r="G4" s="2" t="s">
        <v>13</v>
      </c>
      <c r="H4" s="2" t="s">
        <v>14</v>
      </c>
      <c r="I4" s="2" t="s">
        <v>15</v>
      </c>
      <c r="J4" s="8" t="s">
        <v>61</v>
      </c>
      <c r="K4" s="1" t="s">
        <v>47</v>
      </c>
      <c r="L4" s="2">
        <v>6</v>
      </c>
      <c r="M4" s="2">
        <v>3</v>
      </c>
      <c r="N4" s="2">
        <f t="shared" si="0"/>
        <v>9</v>
      </c>
      <c r="O4" s="2">
        <f t="shared" si="1"/>
        <v>22.5</v>
      </c>
      <c r="P4" s="2"/>
      <c r="Q4" s="2"/>
    </row>
    <row r="5" spans="1:17">
      <c r="A5" s="2">
        <v>4</v>
      </c>
      <c r="B5" s="8" t="s">
        <v>63</v>
      </c>
      <c r="C5" s="8">
        <v>8618266682</v>
      </c>
      <c r="D5" s="8" t="s">
        <v>64</v>
      </c>
      <c r="E5" s="8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8" t="s">
        <v>64</v>
      </c>
      <c r="K5" s="1" t="s">
        <v>47</v>
      </c>
      <c r="L5" s="2">
        <v>13</v>
      </c>
      <c r="M5" s="2">
        <v>5</v>
      </c>
      <c r="N5" s="2">
        <f t="shared" si="0"/>
        <v>18</v>
      </c>
      <c r="O5" s="2">
        <f t="shared" si="1"/>
        <v>45</v>
      </c>
      <c r="P5" s="2"/>
      <c r="Q5" s="2"/>
    </row>
    <row r="6" spans="1:17">
      <c r="A6" s="2">
        <v>5</v>
      </c>
      <c r="B6" s="8" t="s">
        <v>65</v>
      </c>
      <c r="C6" s="9">
        <v>6381363249</v>
      </c>
      <c r="D6" s="8" t="s">
        <v>66</v>
      </c>
      <c r="E6" s="8" t="s">
        <v>67</v>
      </c>
      <c r="F6" s="2" t="s">
        <v>12</v>
      </c>
      <c r="G6" s="2" t="s">
        <v>13</v>
      </c>
      <c r="H6" s="2" t="s">
        <v>14</v>
      </c>
      <c r="I6" s="2" t="s">
        <v>15</v>
      </c>
      <c r="J6" s="8" t="s">
        <v>66</v>
      </c>
      <c r="K6" s="1" t="s">
        <v>47</v>
      </c>
      <c r="L6" s="2">
        <v>8</v>
      </c>
      <c r="M6" s="2">
        <v>4</v>
      </c>
      <c r="N6" s="2">
        <f t="shared" si="0"/>
        <v>12</v>
      </c>
      <c r="O6" s="2">
        <f t="shared" si="1"/>
        <v>30</v>
      </c>
      <c r="P6" s="2"/>
      <c r="Q6" s="2"/>
    </row>
    <row r="7" spans="1:17">
      <c r="A7" s="2">
        <v>6</v>
      </c>
      <c r="B7" s="8" t="s">
        <v>68</v>
      </c>
      <c r="C7" s="8">
        <v>9585042519</v>
      </c>
      <c r="D7" s="8" t="s">
        <v>69</v>
      </c>
      <c r="E7" s="8" t="s">
        <v>20</v>
      </c>
      <c r="F7" s="2" t="s">
        <v>12</v>
      </c>
      <c r="G7" s="2" t="s">
        <v>13</v>
      </c>
      <c r="H7" s="2" t="s">
        <v>14</v>
      </c>
      <c r="I7" s="2" t="s">
        <v>15</v>
      </c>
      <c r="J7" s="8" t="s">
        <v>69</v>
      </c>
      <c r="K7" s="1" t="s">
        <v>47</v>
      </c>
      <c r="L7" s="2">
        <v>5</v>
      </c>
      <c r="M7" s="2">
        <v>3</v>
      </c>
      <c r="N7" s="2">
        <f t="shared" si="0"/>
        <v>8</v>
      </c>
      <c r="O7" s="2">
        <f t="shared" si="1"/>
        <v>20</v>
      </c>
      <c r="P7" s="2"/>
      <c r="Q7" s="2"/>
    </row>
    <row r="8" spans="1:17">
      <c r="A8" s="2">
        <v>7</v>
      </c>
      <c r="B8" s="8" t="s">
        <v>70</v>
      </c>
      <c r="C8" s="8">
        <v>7812829498</v>
      </c>
      <c r="D8" s="8" t="s">
        <v>71</v>
      </c>
      <c r="E8" s="8" t="s">
        <v>20</v>
      </c>
      <c r="F8" s="2" t="s">
        <v>12</v>
      </c>
      <c r="G8" s="2" t="s">
        <v>13</v>
      </c>
      <c r="H8" s="2" t="s">
        <v>35</v>
      </c>
      <c r="I8" s="2" t="s">
        <v>15</v>
      </c>
      <c r="J8" s="8" t="s">
        <v>71</v>
      </c>
      <c r="K8" s="1" t="s">
        <v>47</v>
      </c>
      <c r="L8" s="2">
        <v>9</v>
      </c>
      <c r="M8" s="2">
        <v>2</v>
      </c>
      <c r="N8" s="2">
        <f t="shared" si="0"/>
        <v>11</v>
      </c>
      <c r="O8" s="2">
        <f t="shared" si="1"/>
        <v>27.500000000000004</v>
      </c>
      <c r="P8" s="2"/>
      <c r="Q8" s="2"/>
    </row>
    <row r="9" spans="1:17">
      <c r="A9" s="2">
        <v>8</v>
      </c>
      <c r="B9" s="8" t="s">
        <v>72</v>
      </c>
      <c r="C9" s="9">
        <v>9360322897</v>
      </c>
      <c r="D9" s="8" t="s">
        <v>73</v>
      </c>
      <c r="E9" s="8" t="s">
        <v>20</v>
      </c>
      <c r="F9" s="2" t="s">
        <v>12</v>
      </c>
      <c r="G9" s="2" t="s">
        <v>13</v>
      </c>
      <c r="H9" s="2" t="s">
        <v>14</v>
      </c>
      <c r="I9" s="2" t="s">
        <v>15</v>
      </c>
      <c r="J9" s="8" t="s">
        <v>73</v>
      </c>
      <c r="K9" s="1" t="s">
        <v>47</v>
      </c>
      <c r="L9" s="2">
        <v>6</v>
      </c>
      <c r="M9" s="2">
        <v>2</v>
      </c>
      <c r="N9" s="2">
        <f t="shared" si="0"/>
        <v>8</v>
      </c>
      <c r="O9" s="2">
        <f t="shared" si="1"/>
        <v>20</v>
      </c>
      <c r="P9" s="2"/>
      <c r="Q9" s="2"/>
    </row>
    <row r="10" spans="1:17">
      <c r="A10" s="2">
        <v>9</v>
      </c>
      <c r="B10" s="8" t="s">
        <v>74</v>
      </c>
      <c r="C10" s="8">
        <v>9361490276</v>
      </c>
      <c r="D10" s="8" t="s">
        <v>75</v>
      </c>
      <c r="E10" s="8" t="s">
        <v>67</v>
      </c>
      <c r="F10" s="2" t="s">
        <v>12</v>
      </c>
      <c r="G10" s="2" t="s">
        <v>13</v>
      </c>
      <c r="H10" s="2" t="s">
        <v>14</v>
      </c>
      <c r="I10" s="2" t="s">
        <v>15</v>
      </c>
      <c r="J10" s="8" t="s">
        <v>75</v>
      </c>
      <c r="K10" s="1" t="s">
        <v>47</v>
      </c>
      <c r="L10" s="2">
        <v>3</v>
      </c>
      <c r="M10" s="2">
        <v>1</v>
      </c>
      <c r="N10" s="2">
        <f t="shared" si="0"/>
        <v>4</v>
      </c>
      <c r="O10" s="2">
        <f t="shared" si="1"/>
        <v>10</v>
      </c>
      <c r="P10" s="2"/>
      <c r="Q10" s="2"/>
    </row>
    <row r="11" spans="1:17">
      <c r="A11" s="2">
        <v>10</v>
      </c>
      <c r="B11" s="8" t="s">
        <v>76</v>
      </c>
      <c r="C11" s="8">
        <v>8270216419</v>
      </c>
      <c r="D11" s="8" t="s">
        <v>77</v>
      </c>
      <c r="E11" s="8" t="s">
        <v>101</v>
      </c>
      <c r="F11" s="2" t="s">
        <v>12</v>
      </c>
      <c r="G11" s="2" t="s">
        <v>13</v>
      </c>
      <c r="H11" s="2" t="s">
        <v>14</v>
      </c>
      <c r="I11" s="2" t="s">
        <v>15</v>
      </c>
      <c r="J11" s="8" t="s">
        <v>77</v>
      </c>
      <c r="K11" s="1" t="s">
        <v>47</v>
      </c>
      <c r="L11" s="2">
        <v>5</v>
      </c>
      <c r="M11" s="2">
        <v>2</v>
      </c>
      <c r="N11" s="2">
        <f t="shared" si="0"/>
        <v>7</v>
      </c>
      <c r="O11" s="2">
        <f t="shared" si="1"/>
        <v>17.5</v>
      </c>
      <c r="P11" s="2"/>
      <c r="Q11" s="2"/>
    </row>
    <row r="12" spans="1:17">
      <c r="A12" s="2">
        <v>11</v>
      </c>
      <c r="B12" s="8" t="s">
        <v>78</v>
      </c>
      <c r="C12" s="9">
        <v>9361096195</v>
      </c>
      <c r="D12" s="8" t="s">
        <v>79</v>
      </c>
      <c r="E12" s="8" t="s">
        <v>80</v>
      </c>
      <c r="F12" s="2" t="s">
        <v>12</v>
      </c>
      <c r="G12" s="2" t="s">
        <v>13</v>
      </c>
      <c r="H12" s="2" t="s">
        <v>14</v>
      </c>
      <c r="I12" s="2" t="s">
        <v>15</v>
      </c>
      <c r="J12" s="8" t="s">
        <v>79</v>
      </c>
      <c r="K12" s="1" t="s">
        <v>47</v>
      </c>
      <c r="L12" s="2">
        <v>7</v>
      </c>
      <c r="M12" s="2">
        <v>2</v>
      </c>
      <c r="N12" s="2">
        <f t="shared" si="0"/>
        <v>9</v>
      </c>
      <c r="O12" s="2">
        <f t="shared" si="1"/>
        <v>22.5</v>
      </c>
      <c r="P12" s="2"/>
      <c r="Q12" s="2"/>
    </row>
    <row r="13" spans="1:17">
      <c r="A13" s="2">
        <v>12</v>
      </c>
      <c r="B13" s="8" t="s">
        <v>81</v>
      </c>
      <c r="C13" s="9">
        <v>7397016014</v>
      </c>
      <c r="D13" s="8" t="s">
        <v>82</v>
      </c>
      <c r="E13" s="8" t="s">
        <v>67</v>
      </c>
      <c r="F13" s="2" t="s">
        <v>12</v>
      </c>
      <c r="G13" s="2" t="s">
        <v>13</v>
      </c>
      <c r="H13" s="2" t="s">
        <v>14</v>
      </c>
      <c r="I13" s="2" t="s">
        <v>15</v>
      </c>
      <c r="J13" s="8" t="s">
        <v>82</v>
      </c>
      <c r="K13" s="1" t="s">
        <v>47</v>
      </c>
      <c r="L13" s="2">
        <v>9</v>
      </c>
      <c r="M13" s="2">
        <v>4</v>
      </c>
      <c r="N13" s="2">
        <f t="shared" si="0"/>
        <v>13</v>
      </c>
      <c r="O13" s="2">
        <f t="shared" si="1"/>
        <v>32.5</v>
      </c>
      <c r="P13" s="2"/>
      <c r="Q13" s="2"/>
    </row>
    <row r="14" spans="1:17">
      <c r="A14" s="2">
        <v>13</v>
      </c>
      <c r="B14" s="8" t="s">
        <v>83</v>
      </c>
      <c r="C14" s="8">
        <v>9566897579</v>
      </c>
      <c r="D14" s="8" t="s">
        <v>84</v>
      </c>
      <c r="E14" s="8" t="s">
        <v>67</v>
      </c>
      <c r="F14" s="2" t="s">
        <v>12</v>
      </c>
      <c r="G14" s="2" t="s">
        <v>13</v>
      </c>
      <c r="H14" s="2" t="s">
        <v>14</v>
      </c>
      <c r="I14" s="2" t="s">
        <v>15</v>
      </c>
      <c r="J14" s="8" t="s">
        <v>84</v>
      </c>
      <c r="K14" s="1" t="s">
        <v>47</v>
      </c>
      <c r="L14" s="2">
        <v>5</v>
      </c>
      <c r="M14" s="2">
        <v>4</v>
      </c>
      <c r="N14" s="2">
        <f t="shared" si="0"/>
        <v>9</v>
      </c>
      <c r="O14" s="2">
        <f t="shared" si="1"/>
        <v>22.5</v>
      </c>
      <c r="P14" s="2"/>
      <c r="Q14" s="2"/>
    </row>
    <row r="15" spans="1:17">
      <c r="A15" s="2">
        <v>14</v>
      </c>
      <c r="B15" s="8" t="s">
        <v>100</v>
      </c>
      <c r="C15" s="8">
        <v>8523904267</v>
      </c>
      <c r="D15" s="8" t="s">
        <v>85</v>
      </c>
      <c r="E15" s="8" t="s">
        <v>46</v>
      </c>
      <c r="F15" s="2" t="s">
        <v>12</v>
      </c>
      <c r="G15" s="2" t="s">
        <v>13</v>
      </c>
      <c r="H15" s="2" t="s">
        <v>14</v>
      </c>
      <c r="I15" s="2" t="s">
        <v>15</v>
      </c>
      <c r="J15" s="8" t="s">
        <v>85</v>
      </c>
      <c r="K15" s="1" t="s">
        <v>47</v>
      </c>
      <c r="L15" s="2">
        <v>5</v>
      </c>
      <c r="M15" s="2">
        <v>1</v>
      </c>
      <c r="N15" s="2">
        <f t="shared" si="0"/>
        <v>6</v>
      </c>
      <c r="O15" s="2">
        <f t="shared" si="1"/>
        <v>15</v>
      </c>
      <c r="P15" s="2"/>
      <c r="Q15" s="2"/>
    </row>
    <row r="16" spans="1:17">
      <c r="A16" s="2">
        <v>15</v>
      </c>
      <c r="B16" s="8" t="s">
        <v>86</v>
      </c>
      <c r="C16" s="9">
        <v>9842145691</v>
      </c>
      <c r="D16" s="8" t="s">
        <v>87</v>
      </c>
      <c r="E16" s="8" t="s">
        <v>20</v>
      </c>
      <c r="F16" s="2" t="s">
        <v>12</v>
      </c>
      <c r="G16" s="2" t="s">
        <v>13</v>
      </c>
      <c r="H16" s="2" t="s">
        <v>14</v>
      </c>
      <c r="I16" s="2" t="s">
        <v>15</v>
      </c>
      <c r="J16" s="8" t="s">
        <v>87</v>
      </c>
      <c r="K16" s="1" t="s">
        <v>47</v>
      </c>
      <c r="L16" s="2">
        <v>10</v>
      </c>
      <c r="M16" s="2">
        <v>0</v>
      </c>
      <c r="N16" s="2">
        <f t="shared" si="0"/>
        <v>10</v>
      </c>
      <c r="O16" s="2">
        <f t="shared" si="1"/>
        <v>25</v>
      </c>
      <c r="P16" s="2"/>
      <c r="Q16" s="2"/>
    </row>
    <row r="17" spans="1:17">
      <c r="A17" s="2">
        <v>16</v>
      </c>
      <c r="B17" s="8" t="s">
        <v>88</v>
      </c>
      <c r="C17" s="8">
        <v>8973836313</v>
      </c>
      <c r="D17" s="8" t="s">
        <v>89</v>
      </c>
      <c r="E17" s="8" t="s">
        <v>46</v>
      </c>
      <c r="F17" s="2" t="s">
        <v>12</v>
      </c>
      <c r="G17" s="2" t="s">
        <v>13</v>
      </c>
      <c r="H17" s="2" t="s">
        <v>14</v>
      </c>
      <c r="I17" s="2" t="s">
        <v>15</v>
      </c>
      <c r="J17" s="8" t="s">
        <v>89</v>
      </c>
      <c r="K17" s="1" t="s">
        <v>47</v>
      </c>
      <c r="L17" s="2">
        <v>11</v>
      </c>
      <c r="M17" s="2">
        <v>2</v>
      </c>
      <c r="N17" s="2">
        <f t="shared" si="0"/>
        <v>13</v>
      </c>
      <c r="O17" s="2">
        <f t="shared" si="1"/>
        <v>32.5</v>
      </c>
      <c r="P17" s="2"/>
      <c r="Q17" s="2"/>
    </row>
    <row r="18" spans="1:17">
      <c r="A18" s="2">
        <v>17</v>
      </c>
      <c r="B18" s="8" t="s">
        <v>90</v>
      </c>
      <c r="C18" s="8">
        <v>8111064956</v>
      </c>
      <c r="D18" s="8" t="s">
        <v>91</v>
      </c>
      <c r="E18" s="8" t="s">
        <v>102</v>
      </c>
      <c r="F18" s="2" t="s">
        <v>12</v>
      </c>
      <c r="G18" s="2" t="s">
        <v>13</v>
      </c>
      <c r="H18" s="2" t="s">
        <v>14</v>
      </c>
      <c r="I18" s="2" t="s">
        <v>15</v>
      </c>
      <c r="J18" s="8" t="s">
        <v>91</v>
      </c>
      <c r="K18" s="1" t="s">
        <v>47</v>
      </c>
      <c r="L18" s="2">
        <v>10</v>
      </c>
      <c r="M18" s="2">
        <v>3</v>
      </c>
      <c r="N18" s="2">
        <f t="shared" si="0"/>
        <v>13</v>
      </c>
      <c r="O18" s="2">
        <f t="shared" si="1"/>
        <v>32.5</v>
      </c>
      <c r="P18" s="2"/>
      <c r="Q18" s="2"/>
    </row>
    <row r="19" spans="1:17">
      <c r="A19" s="2">
        <v>18</v>
      </c>
      <c r="B19" s="8" t="s">
        <v>92</v>
      </c>
      <c r="C19" s="9">
        <v>8778975508</v>
      </c>
      <c r="D19" s="8" t="s">
        <v>93</v>
      </c>
      <c r="E19" s="8" t="s">
        <v>20</v>
      </c>
      <c r="F19" s="2" t="s">
        <v>12</v>
      </c>
      <c r="G19" s="2" t="s">
        <v>13</v>
      </c>
      <c r="H19" s="2" t="s">
        <v>14</v>
      </c>
      <c r="I19" s="2" t="s">
        <v>15</v>
      </c>
      <c r="J19" s="8" t="s">
        <v>93</v>
      </c>
      <c r="K19" s="1" t="s">
        <v>47</v>
      </c>
      <c r="L19" s="2">
        <v>7</v>
      </c>
      <c r="M19" s="2">
        <v>3</v>
      </c>
      <c r="N19" s="2">
        <f t="shared" si="0"/>
        <v>10</v>
      </c>
      <c r="O19" s="2">
        <f t="shared" si="1"/>
        <v>25</v>
      </c>
      <c r="P19" s="2"/>
      <c r="Q19" s="2"/>
    </row>
    <row r="20" spans="1:17">
      <c r="A20" s="2">
        <v>19</v>
      </c>
      <c r="B20" s="8" t="s">
        <v>94</v>
      </c>
      <c r="C20" s="9">
        <v>7397119573</v>
      </c>
      <c r="D20" s="8" t="s">
        <v>95</v>
      </c>
      <c r="E20" s="8" t="s">
        <v>20</v>
      </c>
      <c r="F20" s="2" t="s">
        <v>12</v>
      </c>
      <c r="G20" s="2" t="s">
        <v>13</v>
      </c>
      <c r="H20" s="2" t="s">
        <v>14</v>
      </c>
      <c r="I20" s="2" t="s">
        <v>15</v>
      </c>
      <c r="J20" s="8" t="s">
        <v>95</v>
      </c>
      <c r="K20" s="1" t="s">
        <v>47</v>
      </c>
      <c r="L20" s="2">
        <v>9</v>
      </c>
      <c r="M20" s="2">
        <v>3</v>
      </c>
      <c r="N20" s="2">
        <f t="shared" si="0"/>
        <v>12</v>
      </c>
      <c r="O20" s="2">
        <f t="shared" si="1"/>
        <v>30</v>
      </c>
      <c r="P20" s="2"/>
      <c r="Q20" s="2"/>
    </row>
    <row r="21" spans="1:17">
      <c r="A21" s="2">
        <v>20</v>
      </c>
      <c r="B21" s="8" t="s">
        <v>96</v>
      </c>
      <c r="C21" s="8">
        <v>9095407337</v>
      </c>
      <c r="D21" s="8" t="s">
        <v>97</v>
      </c>
      <c r="E21" s="8"/>
      <c r="F21" s="2" t="s">
        <v>12</v>
      </c>
      <c r="G21" s="2" t="s">
        <v>13</v>
      </c>
      <c r="H21" s="2" t="s">
        <v>14</v>
      </c>
      <c r="I21" s="2" t="s">
        <v>15</v>
      </c>
      <c r="J21" s="8" t="s">
        <v>97</v>
      </c>
      <c r="K21" s="1" t="s">
        <v>47</v>
      </c>
      <c r="L21" s="2">
        <v>8</v>
      </c>
      <c r="M21" s="2">
        <v>5</v>
      </c>
      <c r="N21" s="2">
        <f t="shared" si="0"/>
        <v>13</v>
      </c>
      <c r="O21" s="2">
        <f t="shared" si="1"/>
        <v>32.5</v>
      </c>
      <c r="P21" s="2"/>
      <c r="Q21" s="2"/>
    </row>
    <row r="22" spans="1:17">
      <c r="A22" s="2">
        <v>21</v>
      </c>
      <c r="B22" s="8" t="s">
        <v>98</v>
      </c>
      <c r="C22" s="9">
        <v>9677863858</v>
      </c>
      <c r="D22" s="8" t="s">
        <v>99</v>
      </c>
      <c r="E22" s="8" t="s">
        <v>20</v>
      </c>
      <c r="F22" s="2" t="s">
        <v>12</v>
      </c>
      <c r="G22" s="2" t="s">
        <v>13</v>
      </c>
      <c r="H22" s="2" t="s">
        <v>14</v>
      </c>
      <c r="I22" s="2" t="s">
        <v>15</v>
      </c>
      <c r="J22" s="8" t="s">
        <v>99</v>
      </c>
      <c r="K22" s="1" t="s">
        <v>47</v>
      </c>
      <c r="L22" s="2">
        <v>10</v>
      </c>
      <c r="M22" s="2">
        <v>2</v>
      </c>
      <c r="N22" s="2">
        <f t="shared" si="0"/>
        <v>12</v>
      </c>
      <c r="O22" s="2">
        <f t="shared" si="1"/>
        <v>30</v>
      </c>
      <c r="P22" s="2"/>
      <c r="Q2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F1" workbookViewId="0">
      <selection activeCell="O2" sqref="O2"/>
    </sheetView>
  </sheetViews>
  <sheetFormatPr defaultRowHeight="15"/>
  <cols>
    <col min="1" max="1" width="5.140625" bestFit="1" customWidth="1"/>
    <col min="2" max="2" width="20.7109375" bestFit="1" customWidth="1"/>
    <col min="3" max="3" width="12" bestFit="1" customWidth="1"/>
    <col min="4" max="4" width="35.85546875" bestFit="1" customWidth="1"/>
    <col min="5" max="5" width="14.5703125" bestFit="1" customWidth="1"/>
    <col min="6" max="6" width="24.42578125" bestFit="1" customWidth="1"/>
    <col min="7" max="7" width="7.42578125" bestFit="1" customWidth="1"/>
    <col min="8" max="8" width="6.28515625" bestFit="1" customWidth="1"/>
    <col min="9" max="9" width="11.7109375" bestFit="1" customWidth="1"/>
    <col min="10" max="10" width="35.85546875" bestFit="1" customWidth="1"/>
    <col min="11" max="11" width="11.85546875" bestFit="1" customWidth="1"/>
    <col min="12" max="12" width="16.5703125" bestFit="1" customWidth="1"/>
    <col min="13" max="13" width="17" bestFit="1" customWidth="1"/>
    <col min="14" max="14" width="14.7109375" bestFit="1" customWidth="1"/>
    <col min="15" max="15" width="13.140625" bestFit="1" customWidth="1"/>
    <col min="16" max="16" width="9.85546875" bestFit="1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16</v>
      </c>
      <c r="K1" s="4" t="s">
        <v>17</v>
      </c>
      <c r="L1" s="4" t="s">
        <v>50</v>
      </c>
      <c r="M1" s="4" t="s">
        <v>51</v>
      </c>
      <c r="N1" s="5" t="s">
        <v>52</v>
      </c>
      <c r="O1" s="4" t="s">
        <v>53</v>
      </c>
      <c r="P1" s="4" t="s">
        <v>54</v>
      </c>
      <c r="Q1" s="4" t="s">
        <v>55</v>
      </c>
    </row>
    <row r="2" spans="1:17">
      <c r="A2" s="2">
        <v>1</v>
      </c>
      <c r="B2" s="3" t="s">
        <v>9</v>
      </c>
      <c r="C2" s="2">
        <v>6384224869</v>
      </c>
      <c r="D2" s="3" t="s">
        <v>10</v>
      </c>
      <c r="E2" s="3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3" t="s">
        <v>10</v>
      </c>
      <c r="K2" s="1" t="s">
        <v>47</v>
      </c>
      <c r="L2" s="2">
        <v>10</v>
      </c>
      <c r="M2" s="2">
        <v>1</v>
      </c>
      <c r="N2" s="2">
        <f>M2+L2</f>
        <v>11</v>
      </c>
      <c r="O2" s="2">
        <f>N2/40*100</f>
        <v>27.500000000000004</v>
      </c>
      <c r="P2" s="1"/>
      <c r="Q2" s="1"/>
    </row>
    <row r="3" spans="1:17">
      <c r="A3" s="2">
        <v>2</v>
      </c>
      <c r="B3" s="3" t="s">
        <v>18</v>
      </c>
      <c r="C3" s="2">
        <v>9944139617</v>
      </c>
      <c r="D3" s="3" t="s">
        <v>19</v>
      </c>
      <c r="E3" s="3" t="s">
        <v>20</v>
      </c>
      <c r="F3" s="2" t="s">
        <v>12</v>
      </c>
      <c r="G3" s="2" t="s">
        <v>13</v>
      </c>
      <c r="H3" s="2" t="s">
        <v>14</v>
      </c>
      <c r="I3" s="2" t="s">
        <v>15</v>
      </c>
      <c r="J3" s="3" t="s">
        <v>19</v>
      </c>
      <c r="K3" s="1" t="s">
        <v>47</v>
      </c>
      <c r="L3" s="2">
        <v>6</v>
      </c>
      <c r="M3" s="2">
        <v>5</v>
      </c>
      <c r="N3" s="2">
        <f t="shared" ref="N3:N13" si="0">M3+L3</f>
        <v>11</v>
      </c>
      <c r="O3" s="2">
        <f t="shared" ref="O3:O13" si="1">N3/40*100</f>
        <v>27.500000000000004</v>
      </c>
      <c r="P3" s="1"/>
      <c r="Q3" s="1"/>
    </row>
    <row r="4" spans="1:17">
      <c r="A4" s="2">
        <v>3</v>
      </c>
      <c r="B4" s="3" t="s">
        <v>21</v>
      </c>
      <c r="C4" s="2">
        <v>99941209893</v>
      </c>
      <c r="D4" s="3" t="s">
        <v>22</v>
      </c>
      <c r="E4" s="3" t="s">
        <v>23</v>
      </c>
      <c r="F4" s="2" t="s">
        <v>12</v>
      </c>
      <c r="G4" s="2" t="s">
        <v>13</v>
      </c>
      <c r="H4" s="2" t="s">
        <v>14</v>
      </c>
      <c r="I4" s="2" t="s">
        <v>15</v>
      </c>
      <c r="J4" s="3" t="s">
        <v>22</v>
      </c>
      <c r="K4" s="1" t="s">
        <v>47</v>
      </c>
      <c r="L4" s="2">
        <v>6</v>
      </c>
      <c r="M4" s="2">
        <v>6</v>
      </c>
      <c r="N4" s="2">
        <f t="shared" si="0"/>
        <v>12</v>
      </c>
      <c r="O4" s="2">
        <f t="shared" si="1"/>
        <v>30</v>
      </c>
      <c r="P4" s="1"/>
      <c r="Q4" s="1"/>
    </row>
    <row r="5" spans="1:17">
      <c r="A5" s="2">
        <v>4</v>
      </c>
      <c r="B5" s="3" t="s">
        <v>24</v>
      </c>
      <c r="C5" s="2">
        <v>6382359899</v>
      </c>
      <c r="D5" s="3" t="s">
        <v>25</v>
      </c>
      <c r="E5" s="3" t="s">
        <v>26</v>
      </c>
      <c r="F5" s="2" t="s">
        <v>12</v>
      </c>
      <c r="G5" s="2" t="s">
        <v>13</v>
      </c>
      <c r="H5" s="2" t="s">
        <v>14</v>
      </c>
      <c r="I5" s="2" t="s">
        <v>15</v>
      </c>
      <c r="J5" s="3" t="s">
        <v>25</v>
      </c>
      <c r="K5" s="1" t="s">
        <v>47</v>
      </c>
      <c r="L5" s="2">
        <v>6</v>
      </c>
      <c r="M5" s="2">
        <v>3</v>
      </c>
      <c r="N5" s="2">
        <f t="shared" si="0"/>
        <v>9</v>
      </c>
      <c r="O5" s="2">
        <f t="shared" si="1"/>
        <v>22.5</v>
      </c>
      <c r="P5" s="1"/>
      <c r="Q5" s="1"/>
    </row>
    <row r="6" spans="1:17">
      <c r="A6" s="2">
        <v>5</v>
      </c>
      <c r="B6" s="3" t="s">
        <v>27</v>
      </c>
      <c r="C6" s="2">
        <v>9095430605</v>
      </c>
      <c r="D6" s="3" t="s">
        <v>28</v>
      </c>
      <c r="E6" s="3" t="s">
        <v>29</v>
      </c>
      <c r="F6" s="2" t="s">
        <v>12</v>
      </c>
      <c r="G6" s="2" t="s">
        <v>13</v>
      </c>
      <c r="H6" s="2" t="s">
        <v>14</v>
      </c>
      <c r="I6" s="2" t="s">
        <v>15</v>
      </c>
      <c r="J6" s="3" t="s">
        <v>28</v>
      </c>
      <c r="K6" s="1" t="s">
        <v>47</v>
      </c>
      <c r="L6" s="2">
        <v>10</v>
      </c>
      <c r="M6" s="2">
        <v>3</v>
      </c>
      <c r="N6" s="2">
        <f t="shared" si="0"/>
        <v>13</v>
      </c>
      <c r="O6" s="2">
        <f t="shared" si="1"/>
        <v>32.5</v>
      </c>
      <c r="P6" s="1"/>
      <c r="Q6" s="1"/>
    </row>
    <row r="7" spans="1:17">
      <c r="A7" s="2">
        <v>6</v>
      </c>
      <c r="B7" s="3" t="s">
        <v>30</v>
      </c>
      <c r="C7" s="2">
        <v>7094670905</v>
      </c>
      <c r="D7" s="3" t="s">
        <v>31</v>
      </c>
      <c r="E7" s="3" t="s">
        <v>32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31</v>
      </c>
      <c r="K7" s="1" t="s">
        <v>47</v>
      </c>
      <c r="L7" s="2">
        <v>7</v>
      </c>
      <c r="M7" s="2">
        <v>3</v>
      </c>
      <c r="N7" s="2">
        <f t="shared" si="0"/>
        <v>10</v>
      </c>
      <c r="O7" s="2">
        <f t="shared" si="1"/>
        <v>25</v>
      </c>
      <c r="P7" s="1"/>
      <c r="Q7" s="1"/>
    </row>
    <row r="8" spans="1:17">
      <c r="A8" s="2">
        <v>7</v>
      </c>
      <c r="B8" s="3" t="s">
        <v>33</v>
      </c>
      <c r="C8" s="2">
        <v>9715459176</v>
      </c>
      <c r="D8" s="3" t="s">
        <v>34</v>
      </c>
      <c r="E8" s="3" t="s">
        <v>20</v>
      </c>
      <c r="F8" s="2" t="s">
        <v>12</v>
      </c>
      <c r="G8" s="2" t="s">
        <v>13</v>
      </c>
      <c r="H8" s="2" t="s">
        <v>35</v>
      </c>
      <c r="I8" s="2" t="s">
        <v>15</v>
      </c>
      <c r="J8" s="3" t="s">
        <v>34</v>
      </c>
      <c r="K8" s="1" t="s">
        <v>47</v>
      </c>
      <c r="L8" s="2">
        <v>11</v>
      </c>
      <c r="M8" s="2">
        <v>2</v>
      </c>
      <c r="N8" s="2">
        <f t="shared" si="0"/>
        <v>13</v>
      </c>
      <c r="O8" s="2">
        <f t="shared" si="1"/>
        <v>32.5</v>
      </c>
      <c r="P8" s="1"/>
      <c r="Q8" s="1"/>
    </row>
    <row r="9" spans="1:17">
      <c r="A9" s="2">
        <v>8</v>
      </c>
      <c r="B9" s="3" t="s">
        <v>36</v>
      </c>
      <c r="C9" s="2">
        <v>9585615008</v>
      </c>
      <c r="D9" s="3" t="s">
        <v>37</v>
      </c>
      <c r="E9" s="3" t="s">
        <v>38</v>
      </c>
      <c r="F9" s="2" t="s">
        <v>12</v>
      </c>
      <c r="G9" s="2" t="s">
        <v>13</v>
      </c>
      <c r="H9" s="2" t="s">
        <v>14</v>
      </c>
      <c r="I9" s="2" t="s">
        <v>15</v>
      </c>
      <c r="J9" s="3" t="s">
        <v>37</v>
      </c>
      <c r="K9" s="1" t="s">
        <v>47</v>
      </c>
      <c r="L9" s="2">
        <v>8</v>
      </c>
      <c r="M9" s="2">
        <v>3</v>
      </c>
      <c r="N9" s="2">
        <f t="shared" si="0"/>
        <v>11</v>
      </c>
      <c r="O9" s="2">
        <f t="shared" si="1"/>
        <v>27.500000000000004</v>
      </c>
      <c r="P9" s="1"/>
      <c r="Q9" s="1"/>
    </row>
    <row r="10" spans="1:17">
      <c r="A10" s="2">
        <v>9</v>
      </c>
      <c r="B10" s="3" t="s">
        <v>39</v>
      </c>
      <c r="C10" s="2">
        <v>6379885974</v>
      </c>
      <c r="D10" s="3" t="s">
        <v>40</v>
      </c>
      <c r="E10" s="3" t="s">
        <v>20</v>
      </c>
      <c r="F10" s="2" t="s">
        <v>12</v>
      </c>
      <c r="G10" s="2" t="s">
        <v>13</v>
      </c>
      <c r="H10" s="2" t="s">
        <v>14</v>
      </c>
      <c r="I10" s="2" t="s">
        <v>15</v>
      </c>
      <c r="J10" s="3" t="s">
        <v>40</v>
      </c>
      <c r="K10" s="1" t="s">
        <v>47</v>
      </c>
      <c r="L10" s="2">
        <v>7</v>
      </c>
      <c r="M10" s="2">
        <v>2</v>
      </c>
      <c r="N10" s="2">
        <f t="shared" si="0"/>
        <v>9</v>
      </c>
      <c r="O10" s="2">
        <f t="shared" si="1"/>
        <v>22.5</v>
      </c>
      <c r="P10" s="1"/>
      <c r="Q10" s="1"/>
    </row>
    <row r="11" spans="1:17">
      <c r="A11" s="2">
        <v>10</v>
      </c>
      <c r="B11" s="3" t="s">
        <v>41</v>
      </c>
      <c r="C11" s="2">
        <v>7010234055</v>
      </c>
      <c r="D11" s="3" t="s">
        <v>42</v>
      </c>
      <c r="E11" s="3" t="s">
        <v>43</v>
      </c>
      <c r="F11" s="2" t="s">
        <v>12</v>
      </c>
      <c r="G11" s="2" t="s">
        <v>13</v>
      </c>
      <c r="H11" s="2" t="s">
        <v>14</v>
      </c>
      <c r="I11" s="2" t="s">
        <v>15</v>
      </c>
      <c r="J11" s="3" t="s">
        <v>42</v>
      </c>
      <c r="K11" s="1" t="s">
        <v>47</v>
      </c>
      <c r="L11" s="2">
        <v>6</v>
      </c>
      <c r="M11" s="2">
        <v>6</v>
      </c>
      <c r="N11" s="2">
        <f t="shared" si="0"/>
        <v>12</v>
      </c>
      <c r="O11" s="2">
        <f t="shared" si="1"/>
        <v>30</v>
      </c>
      <c r="P11" s="1"/>
      <c r="Q11" s="1"/>
    </row>
    <row r="12" spans="1:17">
      <c r="A12" s="2">
        <v>11</v>
      </c>
      <c r="B12" s="3" t="s">
        <v>44</v>
      </c>
      <c r="C12" s="2">
        <v>7598143668</v>
      </c>
      <c r="D12" s="3" t="s">
        <v>45</v>
      </c>
      <c r="E12" s="3" t="s">
        <v>46</v>
      </c>
      <c r="F12" s="2" t="s">
        <v>12</v>
      </c>
      <c r="G12" s="2" t="s">
        <v>13</v>
      </c>
      <c r="H12" s="2" t="s">
        <v>14</v>
      </c>
      <c r="I12" s="2" t="s">
        <v>15</v>
      </c>
      <c r="J12" s="3" t="s">
        <v>45</v>
      </c>
      <c r="K12" s="1" t="s">
        <v>47</v>
      </c>
      <c r="L12" s="2">
        <v>7</v>
      </c>
      <c r="M12" s="2">
        <v>3</v>
      </c>
      <c r="N12" s="2">
        <f t="shared" si="0"/>
        <v>10</v>
      </c>
      <c r="O12" s="2">
        <f t="shared" si="1"/>
        <v>25</v>
      </c>
      <c r="P12" s="1"/>
      <c r="Q12" s="1"/>
    </row>
    <row r="13" spans="1:17">
      <c r="A13" s="2">
        <v>12</v>
      </c>
      <c r="B13" s="3" t="s">
        <v>48</v>
      </c>
      <c r="C13" s="2">
        <v>9344514426</v>
      </c>
      <c r="D13" s="3" t="s">
        <v>49</v>
      </c>
      <c r="E13" s="3"/>
      <c r="F13" s="2" t="s">
        <v>12</v>
      </c>
      <c r="G13" s="2" t="s">
        <v>13</v>
      </c>
      <c r="H13" s="2" t="s">
        <v>14</v>
      </c>
      <c r="I13" s="2" t="s">
        <v>15</v>
      </c>
      <c r="J13" s="3" t="s">
        <v>49</v>
      </c>
      <c r="K13" s="2" t="s">
        <v>47</v>
      </c>
      <c r="L13" s="2">
        <v>8</v>
      </c>
      <c r="M13" s="2">
        <v>4</v>
      </c>
      <c r="N13" s="2">
        <f t="shared" si="0"/>
        <v>12</v>
      </c>
      <c r="O13" s="2">
        <f t="shared" si="1"/>
        <v>30</v>
      </c>
      <c r="P13" s="1"/>
      <c r="Q13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H1" workbookViewId="0">
      <selection activeCell="Q17" sqref="Q17"/>
    </sheetView>
  </sheetViews>
  <sheetFormatPr defaultRowHeight="15"/>
  <cols>
    <col min="1" max="1" width="5.140625" bestFit="1" customWidth="1"/>
    <col min="2" max="2" width="28.5703125" bestFit="1" customWidth="1"/>
    <col min="3" max="3" width="38" bestFit="1" customWidth="1"/>
    <col min="4" max="4" width="16" bestFit="1" customWidth="1"/>
    <col min="5" max="5" width="17.7109375" bestFit="1" customWidth="1"/>
    <col min="6" max="6" width="17.42578125" bestFit="1" customWidth="1"/>
    <col min="7" max="7" width="26.5703125" bestFit="1" customWidth="1"/>
    <col min="8" max="8" width="21.5703125" bestFit="1" customWidth="1"/>
    <col min="9" max="9" width="16.5703125" bestFit="1" customWidth="1"/>
    <col min="10" max="10" width="16" bestFit="1" customWidth="1"/>
    <col min="11" max="11" width="38" bestFit="1" customWidth="1"/>
    <col min="12" max="12" width="12.7109375" bestFit="1" customWidth="1"/>
    <col min="13" max="13" width="18.140625" bestFit="1" customWidth="1"/>
    <col min="14" max="14" width="19.42578125" bestFit="1" customWidth="1"/>
    <col min="15" max="15" width="15.140625" bestFit="1" customWidth="1"/>
    <col min="16" max="16" width="21.42578125" bestFit="1" customWidth="1"/>
  </cols>
  <sheetData>
    <row r="1" spans="1:16" ht="15.75">
      <c r="A1" s="10" t="s">
        <v>0</v>
      </c>
      <c r="B1" s="11" t="s">
        <v>1</v>
      </c>
      <c r="C1" s="11" t="s">
        <v>103</v>
      </c>
      <c r="D1" s="11" t="s">
        <v>104</v>
      </c>
      <c r="E1" s="11" t="s">
        <v>105</v>
      </c>
      <c r="F1" s="11" t="s">
        <v>106</v>
      </c>
      <c r="G1" s="12" t="s">
        <v>107</v>
      </c>
      <c r="H1" s="12" t="s">
        <v>108</v>
      </c>
      <c r="I1" s="13" t="s">
        <v>109</v>
      </c>
      <c r="J1" s="13" t="s">
        <v>110</v>
      </c>
      <c r="K1" s="11" t="s">
        <v>111</v>
      </c>
      <c r="L1" s="11" t="s">
        <v>17</v>
      </c>
      <c r="M1" s="11" t="s">
        <v>112</v>
      </c>
      <c r="N1" s="11" t="s">
        <v>113</v>
      </c>
      <c r="O1" s="11" t="s">
        <v>114</v>
      </c>
      <c r="P1" s="11" t="s">
        <v>115</v>
      </c>
    </row>
    <row r="2" spans="1:16" ht="15.75">
      <c r="A2" s="10">
        <v>1</v>
      </c>
      <c r="B2" s="10" t="s">
        <v>116</v>
      </c>
      <c r="C2" s="10" t="s">
        <v>117</v>
      </c>
      <c r="D2" s="10">
        <v>8344096885</v>
      </c>
      <c r="E2" s="10" t="s">
        <v>118</v>
      </c>
      <c r="F2" s="10" t="s">
        <v>119</v>
      </c>
      <c r="G2" s="10" t="s">
        <v>120</v>
      </c>
      <c r="H2" s="14" t="s">
        <v>121</v>
      </c>
      <c r="I2" s="10">
        <v>2017</v>
      </c>
      <c r="J2" s="10" t="s">
        <v>122</v>
      </c>
      <c r="K2" s="10" t="s">
        <v>117</v>
      </c>
      <c r="L2" s="10" t="s">
        <v>47</v>
      </c>
      <c r="M2" s="11">
        <v>13</v>
      </c>
      <c r="N2" s="11">
        <v>5</v>
      </c>
      <c r="O2" s="11">
        <f>M2+N2</f>
        <v>18</v>
      </c>
      <c r="P2" s="11"/>
    </row>
    <row r="3" spans="1:16" ht="15.75">
      <c r="A3" s="10">
        <v>2</v>
      </c>
      <c r="B3" s="15" t="s">
        <v>123</v>
      </c>
      <c r="C3" s="10" t="s">
        <v>124</v>
      </c>
      <c r="D3" s="10">
        <v>8825996717</v>
      </c>
      <c r="E3" s="10" t="s">
        <v>20</v>
      </c>
      <c r="F3" s="10" t="s">
        <v>119</v>
      </c>
      <c r="G3" s="10" t="s">
        <v>120</v>
      </c>
      <c r="H3" s="14" t="s">
        <v>121</v>
      </c>
      <c r="I3" s="10">
        <v>2021</v>
      </c>
      <c r="J3" s="10" t="s">
        <v>125</v>
      </c>
      <c r="K3" s="10" t="s">
        <v>124</v>
      </c>
      <c r="L3" s="10" t="s">
        <v>47</v>
      </c>
      <c r="M3" s="11">
        <v>8</v>
      </c>
      <c r="N3" s="11">
        <v>3</v>
      </c>
      <c r="O3" s="11">
        <f t="shared" ref="O3:O14" si="0">M3+N3</f>
        <v>11</v>
      </c>
      <c r="P3" s="10" t="s">
        <v>126</v>
      </c>
    </row>
    <row r="4" spans="1:16" ht="15.75">
      <c r="A4" s="10">
        <v>3</v>
      </c>
      <c r="B4" s="10" t="s">
        <v>127</v>
      </c>
      <c r="C4" s="10" t="s">
        <v>128</v>
      </c>
      <c r="D4" s="10">
        <v>9578045320</v>
      </c>
      <c r="E4" s="10" t="s">
        <v>20</v>
      </c>
      <c r="F4" s="10" t="s">
        <v>119</v>
      </c>
      <c r="G4" s="10" t="s">
        <v>120</v>
      </c>
      <c r="H4" s="10" t="s">
        <v>129</v>
      </c>
      <c r="I4" s="10">
        <v>2020</v>
      </c>
      <c r="J4" s="10" t="s">
        <v>125</v>
      </c>
      <c r="K4" s="10" t="s">
        <v>128</v>
      </c>
      <c r="L4" s="10" t="s">
        <v>47</v>
      </c>
      <c r="M4" s="11">
        <v>17</v>
      </c>
      <c r="N4" s="11">
        <v>6</v>
      </c>
      <c r="O4" s="11">
        <f t="shared" si="0"/>
        <v>23</v>
      </c>
      <c r="P4" s="10" t="s">
        <v>126</v>
      </c>
    </row>
    <row r="5" spans="1:16" ht="15.75">
      <c r="A5" s="14">
        <v>4</v>
      </c>
      <c r="B5" s="15" t="s">
        <v>130</v>
      </c>
      <c r="C5" s="10" t="s">
        <v>131</v>
      </c>
      <c r="D5" s="10">
        <v>9566417299</v>
      </c>
      <c r="E5" s="10" t="s">
        <v>20</v>
      </c>
      <c r="F5" s="10" t="s">
        <v>119</v>
      </c>
      <c r="G5" s="10" t="s">
        <v>120</v>
      </c>
      <c r="H5" s="14" t="s">
        <v>121</v>
      </c>
      <c r="I5" s="10">
        <v>2020</v>
      </c>
      <c r="J5" s="10" t="s">
        <v>125</v>
      </c>
      <c r="K5" s="10" t="s">
        <v>131</v>
      </c>
      <c r="L5" s="10" t="s">
        <v>47</v>
      </c>
      <c r="M5" s="11">
        <v>15</v>
      </c>
      <c r="N5" s="11">
        <v>5</v>
      </c>
      <c r="O5" s="11">
        <f t="shared" si="0"/>
        <v>20</v>
      </c>
      <c r="P5" s="10" t="s">
        <v>126</v>
      </c>
    </row>
    <row r="6" spans="1:16" ht="15.75">
      <c r="A6" s="14">
        <v>5</v>
      </c>
      <c r="B6" s="15" t="s">
        <v>132</v>
      </c>
      <c r="C6" s="10" t="s">
        <v>133</v>
      </c>
      <c r="D6" s="10">
        <v>7373090028</v>
      </c>
      <c r="E6" s="10" t="s">
        <v>20</v>
      </c>
      <c r="F6" s="10" t="s">
        <v>119</v>
      </c>
      <c r="G6" s="10" t="s">
        <v>134</v>
      </c>
      <c r="H6" s="10" t="s">
        <v>135</v>
      </c>
      <c r="I6" s="10">
        <v>2019</v>
      </c>
      <c r="J6" s="10" t="s">
        <v>136</v>
      </c>
      <c r="K6" s="10" t="s">
        <v>133</v>
      </c>
      <c r="L6" s="10" t="s">
        <v>47</v>
      </c>
      <c r="M6" s="11">
        <v>5</v>
      </c>
      <c r="N6" s="11">
        <v>3</v>
      </c>
      <c r="O6" s="11">
        <f t="shared" si="0"/>
        <v>8</v>
      </c>
      <c r="P6" s="10" t="s">
        <v>126</v>
      </c>
    </row>
    <row r="7" spans="1:16" ht="15.75">
      <c r="A7" s="14">
        <v>6</v>
      </c>
      <c r="B7" s="10" t="s">
        <v>137</v>
      </c>
      <c r="C7" s="10" t="s">
        <v>138</v>
      </c>
      <c r="D7" s="10">
        <v>7094185949</v>
      </c>
      <c r="E7" s="10" t="s">
        <v>139</v>
      </c>
      <c r="F7" s="10" t="s">
        <v>119</v>
      </c>
      <c r="G7" s="10" t="s">
        <v>140</v>
      </c>
      <c r="H7" s="10" t="s">
        <v>135</v>
      </c>
      <c r="I7" s="10">
        <v>2021</v>
      </c>
      <c r="J7" s="10" t="s">
        <v>125</v>
      </c>
      <c r="K7" s="10" t="s">
        <v>138</v>
      </c>
      <c r="L7" s="10" t="s">
        <v>47</v>
      </c>
      <c r="M7" s="11">
        <v>8</v>
      </c>
      <c r="N7" s="11">
        <v>3</v>
      </c>
      <c r="O7" s="11">
        <f t="shared" si="0"/>
        <v>11</v>
      </c>
      <c r="P7" s="10" t="s">
        <v>126</v>
      </c>
    </row>
    <row r="8" spans="1:16" ht="15.75">
      <c r="A8" s="14">
        <v>7</v>
      </c>
      <c r="B8" s="10" t="s">
        <v>141</v>
      </c>
      <c r="C8" s="10" t="s">
        <v>142</v>
      </c>
      <c r="D8" s="14">
        <v>7010918759</v>
      </c>
      <c r="E8" s="14" t="s">
        <v>20</v>
      </c>
      <c r="F8" s="10" t="s">
        <v>119</v>
      </c>
      <c r="G8" s="14" t="s">
        <v>13</v>
      </c>
      <c r="H8" s="10" t="s">
        <v>129</v>
      </c>
      <c r="I8" s="14">
        <v>2014</v>
      </c>
      <c r="J8" s="10" t="s">
        <v>125</v>
      </c>
      <c r="K8" s="10" t="s">
        <v>142</v>
      </c>
      <c r="L8" s="10" t="s">
        <v>47</v>
      </c>
      <c r="M8" s="11">
        <v>4</v>
      </c>
      <c r="N8" s="11">
        <v>1</v>
      </c>
      <c r="O8" s="11">
        <f t="shared" si="0"/>
        <v>5</v>
      </c>
      <c r="P8" s="10" t="s">
        <v>126</v>
      </c>
    </row>
    <row r="9" spans="1:16" ht="15.75">
      <c r="A9" s="14">
        <v>8</v>
      </c>
      <c r="B9" s="14" t="s">
        <v>143</v>
      </c>
      <c r="C9" s="10" t="s">
        <v>144</v>
      </c>
      <c r="D9" s="10">
        <v>9677479895</v>
      </c>
      <c r="E9" s="14" t="s">
        <v>118</v>
      </c>
      <c r="F9" s="10" t="s">
        <v>119</v>
      </c>
      <c r="G9" s="10" t="s">
        <v>145</v>
      </c>
      <c r="H9" s="14" t="s">
        <v>121</v>
      </c>
      <c r="I9" s="10">
        <v>2019</v>
      </c>
      <c r="J9" s="10" t="s">
        <v>125</v>
      </c>
      <c r="K9" s="10" t="s">
        <v>144</v>
      </c>
      <c r="L9" s="10" t="s">
        <v>47</v>
      </c>
      <c r="M9" s="13">
        <v>11</v>
      </c>
      <c r="N9" s="13">
        <v>4</v>
      </c>
      <c r="O9" s="11">
        <f t="shared" si="0"/>
        <v>15</v>
      </c>
      <c r="P9" s="10" t="s">
        <v>126</v>
      </c>
    </row>
    <row r="10" spans="1:16" ht="15.75">
      <c r="A10" s="14">
        <v>9</v>
      </c>
      <c r="B10" s="14" t="s">
        <v>146</v>
      </c>
      <c r="C10" s="10" t="s">
        <v>147</v>
      </c>
      <c r="D10" s="10">
        <v>7708640026</v>
      </c>
      <c r="E10" s="14" t="s">
        <v>20</v>
      </c>
      <c r="F10" s="10" t="s">
        <v>119</v>
      </c>
      <c r="G10" s="10" t="s">
        <v>13</v>
      </c>
      <c r="H10" s="14" t="s">
        <v>121</v>
      </c>
      <c r="I10" s="10"/>
      <c r="J10" s="10" t="s">
        <v>125</v>
      </c>
      <c r="K10" s="10" t="s">
        <v>147</v>
      </c>
      <c r="L10" s="10" t="s">
        <v>47</v>
      </c>
      <c r="M10" s="13">
        <v>12</v>
      </c>
      <c r="N10" s="11">
        <v>7</v>
      </c>
      <c r="O10" s="11">
        <f t="shared" si="0"/>
        <v>19</v>
      </c>
      <c r="P10" s="10" t="s">
        <v>126</v>
      </c>
    </row>
    <row r="11" spans="1:16" ht="15.75">
      <c r="A11" s="14">
        <v>10</v>
      </c>
      <c r="B11" s="10" t="s">
        <v>148</v>
      </c>
      <c r="C11" s="10" t="s">
        <v>149</v>
      </c>
      <c r="D11" s="10">
        <v>9677757900</v>
      </c>
      <c r="E11" s="10" t="s">
        <v>20</v>
      </c>
      <c r="F11" s="10" t="s">
        <v>119</v>
      </c>
      <c r="G11" s="10" t="s">
        <v>150</v>
      </c>
      <c r="H11" s="10" t="s">
        <v>121</v>
      </c>
      <c r="I11" s="10">
        <v>2020</v>
      </c>
      <c r="J11" s="10" t="s">
        <v>125</v>
      </c>
      <c r="K11" s="10" t="s">
        <v>149</v>
      </c>
      <c r="L11" s="10" t="s">
        <v>47</v>
      </c>
      <c r="M11" s="13">
        <v>14</v>
      </c>
      <c r="N11" s="11">
        <v>4</v>
      </c>
      <c r="O11" s="11">
        <f t="shared" si="0"/>
        <v>18</v>
      </c>
      <c r="P11" s="10" t="s">
        <v>126</v>
      </c>
    </row>
    <row r="12" spans="1:16" ht="15.75">
      <c r="A12" s="14">
        <v>11</v>
      </c>
      <c r="B12" s="14" t="s">
        <v>151</v>
      </c>
      <c r="C12" s="10" t="s">
        <v>152</v>
      </c>
      <c r="D12" s="14">
        <v>8072098097</v>
      </c>
      <c r="E12" s="10" t="s">
        <v>20</v>
      </c>
      <c r="F12" s="10" t="s">
        <v>119</v>
      </c>
      <c r="G12" s="10" t="s">
        <v>153</v>
      </c>
      <c r="H12" s="14" t="s">
        <v>154</v>
      </c>
      <c r="I12" s="16"/>
      <c r="J12" s="10" t="s">
        <v>122</v>
      </c>
      <c r="K12" s="10" t="s">
        <v>152</v>
      </c>
      <c r="L12" s="10" t="s">
        <v>47</v>
      </c>
      <c r="M12" s="11">
        <v>14</v>
      </c>
      <c r="N12" s="12">
        <v>5</v>
      </c>
      <c r="O12" s="11">
        <f t="shared" si="0"/>
        <v>19</v>
      </c>
      <c r="P12" s="10" t="s">
        <v>126</v>
      </c>
    </row>
    <row r="13" spans="1:16" ht="15.75">
      <c r="A13" s="14">
        <v>12</v>
      </c>
      <c r="B13" s="10" t="s">
        <v>155</v>
      </c>
      <c r="C13" s="10" t="s">
        <v>156</v>
      </c>
      <c r="D13" s="10">
        <v>9080719890</v>
      </c>
      <c r="E13" s="10" t="s">
        <v>20</v>
      </c>
      <c r="F13" s="10" t="s">
        <v>119</v>
      </c>
      <c r="G13" s="10" t="s">
        <v>157</v>
      </c>
      <c r="H13" s="14" t="s">
        <v>121</v>
      </c>
      <c r="I13" s="10">
        <v>2021</v>
      </c>
      <c r="J13" s="10" t="s">
        <v>136</v>
      </c>
      <c r="K13" s="10" t="s">
        <v>156</v>
      </c>
      <c r="L13" s="10" t="s">
        <v>47</v>
      </c>
      <c r="M13" s="11">
        <v>12</v>
      </c>
      <c r="N13" s="12">
        <v>1</v>
      </c>
      <c r="O13" s="11">
        <f t="shared" si="0"/>
        <v>13</v>
      </c>
      <c r="P13" s="10" t="s">
        <v>126</v>
      </c>
    </row>
    <row r="14" spans="1:16" ht="15.75">
      <c r="A14" s="14">
        <v>13</v>
      </c>
      <c r="B14" s="17" t="s">
        <v>158</v>
      </c>
      <c r="C14" s="18" t="s">
        <v>159</v>
      </c>
      <c r="D14" s="19">
        <v>8344344237</v>
      </c>
      <c r="E14" s="10" t="s">
        <v>20</v>
      </c>
      <c r="F14" s="10" t="s">
        <v>119</v>
      </c>
      <c r="G14" s="10" t="s">
        <v>160</v>
      </c>
      <c r="H14" s="14" t="s">
        <v>121</v>
      </c>
      <c r="I14" s="10"/>
      <c r="J14" s="10"/>
      <c r="K14" s="18" t="s">
        <v>159</v>
      </c>
      <c r="L14" s="10" t="s">
        <v>47</v>
      </c>
      <c r="M14" s="11">
        <v>7</v>
      </c>
      <c r="N14" s="11">
        <v>2</v>
      </c>
      <c r="O14" s="11">
        <f t="shared" si="0"/>
        <v>9</v>
      </c>
      <c r="P14" s="10" t="s">
        <v>126</v>
      </c>
    </row>
    <row r="15" spans="1:16" ht="15.75">
      <c r="A15" s="20">
        <v>14</v>
      </c>
      <c r="B15" s="21" t="s">
        <v>161</v>
      </c>
      <c r="C15" s="21" t="s">
        <v>162</v>
      </c>
      <c r="D15" s="21">
        <v>6374413032</v>
      </c>
      <c r="E15" s="21" t="s">
        <v>163</v>
      </c>
      <c r="F15" s="21" t="s">
        <v>119</v>
      </c>
      <c r="G15" s="21" t="s">
        <v>120</v>
      </c>
      <c r="H15" s="21" t="s">
        <v>15</v>
      </c>
      <c r="I15" s="21">
        <v>2021</v>
      </c>
      <c r="J15" s="21" t="s">
        <v>125</v>
      </c>
      <c r="K15" s="21" t="s">
        <v>162</v>
      </c>
      <c r="L15" s="20" t="s">
        <v>47</v>
      </c>
      <c r="M15" s="22"/>
      <c r="N15" s="22"/>
      <c r="O15" s="22"/>
      <c r="P15" s="22"/>
    </row>
    <row r="16" spans="1:16" ht="15.75">
      <c r="A16" s="20">
        <v>15</v>
      </c>
      <c r="B16" s="21" t="s">
        <v>164</v>
      </c>
      <c r="C16" s="21" t="s">
        <v>165</v>
      </c>
      <c r="D16" s="21">
        <v>8668070690</v>
      </c>
      <c r="E16" s="21" t="s">
        <v>20</v>
      </c>
      <c r="F16" s="21" t="s">
        <v>119</v>
      </c>
      <c r="G16" s="21" t="s">
        <v>120</v>
      </c>
      <c r="H16" s="21" t="s">
        <v>166</v>
      </c>
      <c r="I16" s="21">
        <v>2017</v>
      </c>
      <c r="J16" s="21" t="s">
        <v>125</v>
      </c>
      <c r="K16" s="21" t="s">
        <v>165</v>
      </c>
      <c r="L16" s="20" t="s">
        <v>47</v>
      </c>
      <c r="M16" s="22"/>
      <c r="N16" s="22"/>
      <c r="O16" s="22"/>
      <c r="P16" s="22"/>
    </row>
    <row r="17" spans="1:16" ht="15.75">
      <c r="A17" s="20">
        <v>16</v>
      </c>
      <c r="B17" s="21" t="s">
        <v>167</v>
      </c>
      <c r="C17" s="21" t="s">
        <v>168</v>
      </c>
      <c r="D17" s="21">
        <v>9597489390</v>
      </c>
      <c r="E17" s="21" t="s">
        <v>20</v>
      </c>
      <c r="F17" s="21" t="s">
        <v>119</v>
      </c>
      <c r="G17" s="21" t="s">
        <v>153</v>
      </c>
      <c r="H17" s="21" t="s">
        <v>121</v>
      </c>
      <c r="I17" s="21">
        <v>2021</v>
      </c>
      <c r="J17" s="21" t="s">
        <v>125</v>
      </c>
      <c r="K17" s="21" t="s">
        <v>168</v>
      </c>
      <c r="L17" s="20" t="s">
        <v>47</v>
      </c>
      <c r="M17" s="22"/>
      <c r="N17" s="22"/>
      <c r="O17" s="22"/>
      <c r="P17" s="22"/>
    </row>
    <row r="18" spans="1:16" ht="15.75">
      <c r="A18" s="20">
        <v>17</v>
      </c>
      <c r="B18" s="21" t="s">
        <v>169</v>
      </c>
      <c r="C18" s="21" t="s">
        <v>170</v>
      </c>
      <c r="D18" s="21">
        <v>7094882504</v>
      </c>
      <c r="E18" s="21" t="s">
        <v>20</v>
      </c>
      <c r="F18" s="21" t="s">
        <v>119</v>
      </c>
      <c r="G18" s="21" t="s">
        <v>153</v>
      </c>
      <c r="H18" s="21" t="s">
        <v>121</v>
      </c>
      <c r="I18" s="21">
        <v>2021</v>
      </c>
      <c r="J18" s="21" t="s">
        <v>125</v>
      </c>
      <c r="K18" s="21" t="s">
        <v>170</v>
      </c>
      <c r="L18" s="20" t="s">
        <v>47</v>
      </c>
      <c r="M18" s="22"/>
      <c r="N18" s="22"/>
      <c r="O18" s="22"/>
      <c r="P18" s="22"/>
    </row>
    <row r="19" spans="1:16" ht="15.75">
      <c r="A19" s="20">
        <v>18</v>
      </c>
      <c r="B19" s="21" t="s">
        <v>171</v>
      </c>
      <c r="C19" s="21" t="s">
        <v>172</v>
      </c>
      <c r="D19" s="21">
        <v>9629290554</v>
      </c>
      <c r="E19" s="21" t="s">
        <v>20</v>
      </c>
      <c r="F19" s="21" t="s">
        <v>119</v>
      </c>
      <c r="G19" s="21" t="s">
        <v>120</v>
      </c>
      <c r="H19" s="21" t="s">
        <v>166</v>
      </c>
      <c r="I19" s="21">
        <v>2016</v>
      </c>
      <c r="J19" s="21" t="s">
        <v>122</v>
      </c>
      <c r="K19" s="21" t="s">
        <v>172</v>
      </c>
      <c r="L19" s="20" t="s">
        <v>47</v>
      </c>
      <c r="M19" s="22"/>
      <c r="N19" s="22"/>
      <c r="O19" s="22"/>
      <c r="P19" s="22"/>
    </row>
    <row r="20" spans="1:16" ht="15.75">
      <c r="A20" s="20">
        <v>19</v>
      </c>
      <c r="B20" s="21" t="s">
        <v>173</v>
      </c>
      <c r="C20" s="21" t="s">
        <v>174</v>
      </c>
      <c r="D20" s="21">
        <v>9345501112</v>
      </c>
      <c r="E20" s="21" t="s">
        <v>20</v>
      </c>
      <c r="F20" s="21" t="s">
        <v>119</v>
      </c>
      <c r="G20" s="21" t="s">
        <v>120</v>
      </c>
      <c r="H20" s="21" t="s">
        <v>175</v>
      </c>
      <c r="I20" s="21">
        <v>2020</v>
      </c>
      <c r="J20" s="21" t="s">
        <v>125</v>
      </c>
      <c r="K20" s="21" t="s">
        <v>174</v>
      </c>
      <c r="L20" s="20" t="s">
        <v>47</v>
      </c>
      <c r="M20" s="22"/>
      <c r="N20" s="22"/>
      <c r="O20" s="22"/>
      <c r="P20" s="22"/>
    </row>
    <row r="21" spans="1:16">
      <c r="A21" s="7"/>
      <c r="B21" s="6"/>
      <c r="C21" s="6"/>
      <c r="D21" s="6"/>
      <c r="E21" s="6"/>
      <c r="F21" s="6"/>
    </row>
    <row r="22" spans="1:16">
      <c r="A22" s="7"/>
      <c r="B22" s="6"/>
      <c r="C22" s="6"/>
      <c r="D22" s="7"/>
      <c r="E22" s="6"/>
      <c r="F22" s="6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3" sqref="E23"/>
    </sheetView>
  </sheetViews>
  <sheetFormatPr defaultRowHeight="15"/>
  <cols>
    <col min="1" max="1" width="5.42578125" bestFit="1" customWidth="1"/>
    <col min="2" max="2" width="17.7109375" bestFit="1" customWidth="1"/>
    <col min="3" max="3" width="36.7109375" bestFit="1" customWidth="1"/>
    <col min="4" max="4" width="10.28515625" bestFit="1" customWidth="1"/>
    <col min="5" max="5" width="11.7109375" bestFit="1" customWidth="1"/>
    <col min="6" max="6" width="16.140625" bestFit="1" customWidth="1"/>
  </cols>
  <sheetData>
    <row r="1" spans="1:6" ht="15.75">
      <c r="A1" s="23" t="s">
        <v>0</v>
      </c>
      <c r="B1" s="24" t="s">
        <v>176</v>
      </c>
      <c r="C1" s="24" t="s">
        <v>3</v>
      </c>
      <c r="D1" s="24" t="s">
        <v>177</v>
      </c>
      <c r="E1" s="25" t="s">
        <v>178</v>
      </c>
      <c r="F1" s="25" t="s">
        <v>179</v>
      </c>
    </row>
    <row r="2" spans="1:6">
      <c r="A2" s="26">
        <v>1</v>
      </c>
      <c r="B2" s="27" t="s">
        <v>180</v>
      </c>
      <c r="C2" s="27" t="s">
        <v>181</v>
      </c>
      <c r="D2" s="27" t="s">
        <v>122</v>
      </c>
      <c r="E2" s="28">
        <v>10</v>
      </c>
      <c r="F2" s="1" t="s">
        <v>182</v>
      </c>
    </row>
    <row r="3" spans="1:6">
      <c r="A3" s="26">
        <v>2</v>
      </c>
      <c r="B3" s="27" t="s">
        <v>183</v>
      </c>
      <c r="C3" s="27" t="s">
        <v>184</v>
      </c>
      <c r="D3" s="27" t="s">
        <v>122</v>
      </c>
      <c r="E3" s="28">
        <v>7</v>
      </c>
      <c r="F3" s="1" t="s">
        <v>182</v>
      </c>
    </row>
    <row r="4" spans="1:6">
      <c r="A4" s="26">
        <v>3</v>
      </c>
      <c r="B4" s="27" t="s">
        <v>185</v>
      </c>
      <c r="C4" s="27" t="s">
        <v>186</v>
      </c>
      <c r="D4" s="27" t="s">
        <v>122</v>
      </c>
      <c r="E4" s="28">
        <v>14</v>
      </c>
      <c r="F4" s="1" t="s">
        <v>187</v>
      </c>
    </row>
    <row r="5" spans="1:6">
      <c r="A5" s="26">
        <v>4</v>
      </c>
      <c r="B5" s="27" t="s">
        <v>188</v>
      </c>
      <c r="C5" s="27" t="s">
        <v>189</v>
      </c>
      <c r="D5" s="27" t="s">
        <v>125</v>
      </c>
      <c r="E5" s="28">
        <v>6</v>
      </c>
      <c r="F5" s="1" t="s">
        <v>182</v>
      </c>
    </row>
    <row r="6" spans="1:6">
      <c r="A6" s="26">
        <v>5</v>
      </c>
      <c r="B6" s="27" t="s">
        <v>190</v>
      </c>
      <c r="C6" s="27" t="s">
        <v>191</v>
      </c>
      <c r="D6" s="27" t="s">
        <v>125</v>
      </c>
      <c r="E6" s="28">
        <v>7</v>
      </c>
      <c r="F6" s="1" t="s">
        <v>182</v>
      </c>
    </row>
    <row r="7" spans="1:6">
      <c r="A7" s="26">
        <v>6</v>
      </c>
      <c r="B7" s="27" t="s">
        <v>192</v>
      </c>
      <c r="C7" s="27" t="s">
        <v>193</v>
      </c>
      <c r="D7" s="27" t="s">
        <v>125</v>
      </c>
      <c r="E7" s="28">
        <v>9</v>
      </c>
      <c r="F7" s="1" t="s">
        <v>187</v>
      </c>
    </row>
    <row r="8" spans="1:6">
      <c r="A8" s="26">
        <v>7</v>
      </c>
      <c r="B8" s="27" t="s">
        <v>194</v>
      </c>
      <c r="C8" s="27" t="s">
        <v>195</v>
      </c>
      <c r="D8" s="27" t="s">
        <v>125</v>
      </c>
      <c r="E8" s="28">
        <v>8</v>
      </c>
      <c r="F8" s="1" t="s">
        <v>182</v>
      </c>
    </row>
    <row r="9" spans="1:6">
      <c r="A9" s="29">
        <v>8</v>
      </c>
      <c r="B9" s="30" t="s">
        <v>196</v>
      </c>
      <c r="C9" s="31" t="s">
        <v>197</v>
      </c>
      <c r="D9" s="32" t="s">
        <v>125</v>
      </c>
      <c r="E9" s="28">
        <v>11</v>
      </c>
      <c r="F9" s="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Surya College 2</vt:lpstr>
      <vt:lpstr>Surya College 1</vt:lpstr>
      <vt:lpstr>Fresher 4 interview 29042022</vt:lpstr>
      <vt:lpstr>Interview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M</dc:creator>
  <cp:lastModifiedBy>PRABHU M</cp:lastModifiedBy>
  <cp:lastPrinted>2022-05-19T07:02:47Z</cp:lastPrinted>
  <dcterms:created xsi:type="dcterms:W3CDTF">2022-05-18T05:07:55Z</dcterms:created>
  <dcterms:modified xsi:type="dcterms:W3CDTF">2022-05-19T07:40:22Z</dcterms:modified>
</cp:coreProperties>
</file>