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Marketting Projection" sheetId="1" r:id="rId1"/>
    <sheet name="Revenue Projection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I13" i="2"/>
  <c r="G13" i="2"/>
  <c r="K5" i="2"/>
  <c r="J5" i="2"/>
  <c r="J4" i="2"/>
  <c r="J3" i="2"/>
  <c r="H5" i="2"/>
  <c r="H4" i="2"/>
  <c r="H3" i="2"/>
  <c r="H13" i="2" s="1"/>
  <c r="F5" i="2"/>
  <c r="F4" i="2"/>
  <c r="K4" i="2" s="1"/>
  <c r="F3" i="2"/>
  <c r="F13" i="1"/>
  <c r="E13" i="1"/>
  <c r="D13" i="1"/>
  <c r="G12" i="1"/>
  <c r="G11" i="1"/>
  <c r="G10" i="1"/>
  <c r="G9" i="1"/>
  <c r="G8" i="1"/>
  <c r="G6" i="1"/>
  <c r="G5" i="1"/>
  <c r="G4" i="1"/>
  <c r="G3" i="1"/>
  <c r="F7" i="1"/>
  <c r="F15" i="1" s="1"/>
  <c r="E7" i="1"/>
  <c r="E15" i="1" s="1"/>
  <c r="D7" i="1"/>
  <c r="D15" i="1" s="1"/>
  <c r="J13" i="2" l="1"/>
  <c r="K3" i="2"/>
  <c r="F13" i="2"/>
  <c r="G13" i="1"/>
  <c r="G7" i="1"/>
  <c r="G15" i="1" s="1"/>
  <c r="K13" i="2"/>
</calcChain>
</file>

<file path=xl/sharedStrings.xml><?xml version="1.0" encoding="utf-8"?>
<sst xmlns="http://schemas.openxmlformats.org/spreadsheetml/2006/main" count="37" uniqueCount="29">
  <si>
    <t>Sl No</t>
  </si>
  <si>
    <t>Description</t>
  </si>
  <si>
    <t>Expenses Group</t>
  </si>
  <si>
    <t>Amount</t>
  </si>
  <si>
    <t>Amount (Month wise)</t>
  </si>
  <si>
    <t>July</t>
  </si>
  <si>
    <t>August</t>
  </si>
  <si>
    <t>September</t>
  </si>
  <si>
    <t>Total</t>
  </si>
  <si>
    <t>Event Based marketing</t>
  </si>
  <si>
    <t>Regular marketing</t>
  </si>
  <si>
    <t>Total Projected Amount</t>
  </si>
  <si>
    <t>Course Name</t>
  </si>
  <si>
    <t>Approx number of Students expected to get enrolled</t>
  </si>
  <si>
    <t>Standard Course fee</t>
  </si>
  <si>
    <t>Approved Course fee (After discount)</t>
  </si>
  <si>
    <t>Q2 Total</t>
  </si>
  <si>
    <t>Total Marketing Expenses</t>
  </si>
  <si>
    <t>Full Stack Developer</t>
  </si>
  <si>
    <t>Social media marketing (Regular)</t>
  </si>
  <si>
    <t>TV &amp; other visual or Audio mode</t>
  </si>
  <si>
    <t>Physical marketing (News paper / banners / brouchers etc.)</t>
  </si>
  <si>
    <t>Special campaigns (specific objective / event / course oriented)</t>
  </si>
  <si>
    <t>System Admin(Linux)</t>
  </si>
  <si>
    <t>Software Testing</t>
  </si>
  <si>
    <t>Event 1</t>
  </si>
  <si>
    <t>Event 2</t>
  </si>
  <si>
    <t>Event 3</t>
  </si>
  <si>
    <t>Event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</si>
</sst>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wrapText="1"/>
    </xf>
    <xf numFmtId="0" fontId="0" fillId="0" borderId="2" xfId="0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0" fontId="3" fillId="0" borderId="0" xfId="0" applyFont="1"/>
    <xf numFmtId="0" fontId="4" fillId="2" borderId="2" xfId="0" applyFont="1" applyFill="1" applyBorder="1"/>
    <xf numFmtId="0" fontId="0" fillId="2" borderId="2" xfId="0" applyFill="1" applyBorder="1"/>
    <xf numFmtId="164" fontId="0" fillId="0" borderId="2" xfId="0" applyNumberFormat="1" applyBorder="1"/>
    <xf numFmtId="164" fontId="4" fillId="0" borderId="2" xfId="0" applyNumberFormat="1" applyFont="1" applyBorder="1"/>
    <xf numFmtId="164" fontId="0" fillId="0" borderId="0" xfId="0" applyNumberFormat="1"/>
    <xf numFmtId="164" fontId="0" fillId="2" borderId="2" xfId="0" applyNumberFormat="1" applyFill="1" applyBorder="1"/>
    <xf numFmtId="0" fontId="7" fillId="0" borderId="2" xfId="0" applyFont="1" applyBorder="1" applyAlignment="1">
      <alignment wrapText="1"/>
    </xf>
    <xf numFmtId="164" fontId="5" fillId="0" borderId="2" xfId="0" applyNumberFormat="1" applyFont="1" applyBorder="1"/>
    <xf numFmtId="164" fontId="4" fillId="2" borderId="2" xfId="0" applyNumberFormat="1" applyFont="1" applyFill="1" applyBorder="1"/>
    <xf numFmtId="0" fontId="2" fillId="0" borderId="2" xfId="0" applyFont="1" applyBorder="1"/>
    <xf numFmtId="0" fontId="4" fillId="0" borderId="2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C24" sqref="C24"/>
    </sheetView>
  </sheetViews>
  <sheetFormatPr defaultRowHeight="15" x14ac:dyDescent="0.25"/>
  <cols>
    <col min="1" max="1" width="23.5703125" customWidth="1"/>
    <col min="2" max="2" width="21.5703125" bestFit="1" customWidth="1"/>
    <col min="3" max="3" width="58.42578125" bestFit="1" customWidth="1"/>
    <col min="4" max="6" width="11.5703125" bestFit="1" customWidth="1"/>
    <col min="7" max="7" width="13.28515625" bestFit="1" customWidth="1"/>
    <col min="9" max="9" width="10.5703125" bestFit="1" customWidth="1"/>
  </cols>
  <sheetData>
    <row r="1" spans="1:9" x14ac:dyDescent="0.25">
      <c r="A1" s="17" t="s">
        <v>0</v>
      </c>
      <c r="B1" s="17" t="s">
        <v>2</v>
      </c>
      <c r="C1" s="17" t="s">
        <v>1</v>
      </c>
      <c r="D1" s="17" t="s">
        <v>4</v>
      </c>
      <c r="E1" s="17"/>
      <c r="F1" s="17"/>
      <c r="G1" s="17"/>
    </row>
    <row r="2" spans="1:9" x14ac:dyDescent="0.25">
      <c r="A2" s="17"/>
      <c r="B2" s="17"/>
      <c r="C2" s="17"/>
      <c r="D2" s="1" t="s">
        <v>5</v>
      </c>
      <c r="E2" s="1" t="s">
        <v>6</v>
      </c>
      <c r="F2" s="1" t="s">
        <v>7</v>
      </c>
      <c r="G2" s="1" t="s">
        <v>8</v>
      </c>
    </row>
    <row r="3" spans="1:9" x14ac:dyDescent="0.25">
      <c r="A3" s="2">
        <v>1</v>
      </c>
      <c r="B3" s="3" t="s">
        <v>9</v>
      </c>
      <c r="C3" s="2" t="s">
        <v>25</v>
      </c>
      <c r="D3" s="9">
        <v>3000</v>
      </c>
      <c r="E3" s="9">
        <v>3000</v>
      </c>
      <c r="F3" s="9">
        <v>3000</v>
      </c>
      <c r="G3" s="10">
        <f>SUM(D3:F3)</f>
        <v>9000</v>
      </c>
    </row>
    <row r="4" spans="1:9" x14ac:dyDescent="0.25">
      <c r="A4" s="2"/>
      <c r="B4" s="2"/>
      <c r="C4" s="2" t="s">
        <v>26</v>
      </c>
      <c r="D4" s="9">
        <v>0</v>
      </c>
      <c r="E4" s="9">
        <v>0</v>
      </c>
      <c r="F4" s="9">
        <v>0</v>
      </c>
      <c r="G4" s="10">
        <f t="shared" ref="G4:G6" si="0">SUM(D4:F4)</f>
        <v>0</v>
      </c>
    </row>
    <row r="5" spans="1:9" x14ac:dyDescent="0.25">
      <c r="A5" s="2"/>
      <c r="B5" s="2"/>
      <c r="C5" s="2" t="s">
        <v>27</v>
      </c>
      <c r="D5" s="9">
        <v>0</v>
      </c>
      <c r="E5" s="9">
        <v>0</v>
      </c>
      <c r="F5" s="9">
        <v>0</v>
      </c>
      <c r="G5" s="10">
        <f t="shared" si="0"/>
        <v>0</v>
      </c>
    </row>
    <row r="6" spans="1:9" x14ac:dyDescent="0.25">
      <c r="A6" s="2"/>
      <c r="B6" s="2"/>
      <c r="C6" s="2" t="s">
        <v>28</v>
      </c>
      <c r="D6" s="9">
        <v>0</v>
      </c>
      <c r="E6" s="9">
        <v>0</v>
      </c>
      <c r="F6" s="9">
        <v>0</v>
      </c>
      <c r="G6" s="10">
        <f t="shared" si="0"/>
        <v>0</v>
      </c>
    </row>
    <row r="7" spans="1:9" x14ac:dyDescent="0.25">
      <c r="A7" s="2"/>
      <c r="B7" s="2"/>
      <c r="C7" s="3" t="s">
        <v>11</v>
      </c>
      <c r="D7" s="10">
        <f>SUM(D3:D6)</f>
        <v>3000</v>
      </c>
      <c r="E7" s="10">
        <f>SUM(E3:E6)</f>
        <v>3000</v>
      </c>
      <c r="F7" s="10">
        <f>SUM(F3:F6)</f>
        <v>3000</v>
      </c>
      <c r="G7" s="10">
        <f>SUM(G3:G6)</f>
        <v>9000</v>
      </c>
      <c r="I7" s="11"/>
    </row>
    <row r="8" spans="1:9" x14ac:dyDescent="0.25">
      <c r="A8" s="2">
        <v>2</v>
      </c>
      <c r="B8" s="3" t="s">
        <v>10</v>
      </c>
      <c r="C8" s="28" t="s">
        <v>10</v>
      </c>
      <c r="D8" s="9">
        <v>32000</v>
      </c>
      <c r="E8" s="9">
        <v>32000</v>
      </c>
      <c r="F8" s="9">
        <v>32000</v>
      </c>
      <c r="G8" s="10">
        <f>SUM(D8:F8)</f>
        <v>96000</v>
      </c>
    </row>
    <row r="9" spans="1:9" x14ac:dyDescent="0.25">
      <c r="A9" s="2"/>
      <c r="B9" s="2"/>
      <c r="C9" s="29" t="s">
        <v>19</v>
      </c>
      <c r="D9" s="9">
        <v>0</v>
      </c>
      <c r="E9" s="9">
        <v>0</v>
      </c>
      <c r="F9" s="9">
        <v>0</v>
      </c>
      <c r="G9" s="10">
        <f t="shared" ref="G9:G12" si="1">SUM(D9:F9)</f>
        <v>0</v>
      </c>
    </row>
    <row r="10" spans="1:9" x14ac:dyDescent="0.25">
      <c r="A10" s="2"/>
      <c r="B10" s="2"/>
      <c r="C10" s="29" t="s">
        <v>20</v>
      </c>
      <c r="D10" s="9">
        <v>0</v>
      </c>
      <c r="E10" s="9">
        <v>0</v>
      </c>
      <c r="F10" s="9">
        <v>0</v>
      </c>
      <c r="G10" s="10">
        <f t="shared" si="1"/>
        <v>0</v>
      </c>
    </row>
    <row r="11" spans="1:9" x14ac:dyDescent="0.25">
      <c r="A11" s="2"/>
      <c r="B11" s="2"/>
      <c r="C11" s="29" t="s">
        <v>21</v>
      </c>
      <c r="D11" s="9">
        <v>0</v>
      </c>
      <c r="E11" s="9">
        <v>0</v>
      </c>
      <c r="F11" s="9">
        <v>0</v>
      </c>
      <c r="G11" s="10">
        <f t="shared" si="1"/>
        <v>0</v>
      </c>
    </row>
    <row r="12" spans="1:9" x14ac:dyDescent="0.25">
      <c r="A12" s="2"/>
      <c r="B12" s="2"/>
      <c r="C12" s="29" t="s">
        <v>22</v>
      </c>
      <c r="D12" s="9">
        <v>0</v>
      </c>
      <c r="E12" s="9">
        <v>0</v>
      </c>
      <c r="F12" s="9">
        <v>0</v>
      </c>
      <c r="G12" s="10">
        <f t="shared" si="1"/>
        <v>0</v>
      </c>
    </row>
    <row r="13" spans="1:9" x14ac:dyDescent="0.25">
      <c r="A13" s="2"/>
      <c r="B13" s="2"/>
      <c r="C13" s="3" t="s">
        <v>11</v>
      </c>
      <c r="D13" s="10">
        <f>SUM(D8:D12)</f>
        <v>32000</v>
      </c>
      <c r="E13" s="10">
        <f>SUM(E8:E12)</f>
        <v>32000</v>
      </c>
      <c r="F13" s="10">
        <f>SUM(F8:F12)</f>
        <v>32000</v>
      </c>
      <c r="G13" s="10">
        <f>SUM(G8:G12)</f>
        <v>96000</v>
      </c>
    </row>
    <row r="14" spans="1:9" x14ac:dyDescent="0.25">
      <c r="D14" s="11"/>
      <c r="E14" s="11"/>
      <c r="F14" s="11"/>
      <c r="G14" s="11"/>
    </row>
    <row r="15" spans="1:9" x14ac:dyDescent="0.25">
      <c r="A15" s="8" t="s">
        <v>17</v>
      </c>
      <c r="B15" s="8"/>
      <c r="C15" s="8"/>
      <c r="D15" s="12">
        <f>D13+D7</f>
        <v>35000</v>
      </c>
      <c r="E15" s="12">
        <f>E13+E7</f>
        <v>35000</v>
      </c>
      <c r="F15" s="12">
        <f>F13+F7</f>
        <v>35000</v>
      </c>
      <c r="G15" s="12">
        <f>G13+G7</f>
        <v>105000</v>
      </c>
    </row>
  </sheetData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8" sqref="N8"/>
    </sheetView>
  </sheetViews>
  <sheetFormatPr defaultRowHeight="15" x14ac:dyDescent="0.25"/>
  <cols>
    <col min="1" max="1" width="5.42578125" bestFit="1" customWidth="1"/>
    <col min="2" max="2" width="19.85546875" bestFit="1" customWidth="1"/>
    <col min="3" max="3" width="11.42578125" customWidth="1"/>
    <col min="4" max="4" width="14.85546875" customWidth="1"/>
    <col min="5" max="5" width="10.5703125" customWidth="1"/>
    <col min="6" max="6" width="13.28515625" bestFit="1" customWidth="1"/>
    <col min="8" max="8" width="13.28515625" bestFit="1" customWidth="1"/>
    <col min="10" max="11" width="13.28515625" bestFit="1" customWidth="1"/>
  </cols>
  <sheetData>
    <row r="1" spans="1:11" s="6" customFormat="1" ht="12.95" customHeight="1" x14ac:dyDescent="0.2">
      <c r="A1" s="22" t="s">
        <v>0</v>
      </c>
      <c r="B1" s="22" t="s">
        <v>12</v>
      </c>
      <c r="C1" s="23" t="s">
        <v>14</v>
      </c>
      <c r="D1" s="25" t="s">
        <v>15</v>
      </c>
      <c r="E1" s="26">
        <v>44743</v>
      </c>
      <c r="F1" s="27"/>
      <c r="G1" s="18">
        <v>44774</v>
      </c>
      <c r="H1" s="19"/>
      <c r="I1" s="18">
        <v>44805</v>
      </c>
      <c r="J1" s="19"/>
      <c r="K1" s="20" t="s">
        <v>16</v>
      </c>
    </row>
    <row r="2" spans="1:11" s="6" customFormat="1" ht="72" x14ac:dyDescent="0.2">
      <c r="A2" s="22"/>
      <c r="B2" s="22"/>
      <c r="C2" s="24"/>
      <c r="D2" s="24"/>
      <c r="E2" s="13" t="s">
        <v>13</v>
      </c>
      <c r="F2" s="13" t="s">
        <v>3</v>
      </c>
      <c r="G2" s="13" t="s">
        <v>13</v>
      </c>
      <c r="H2" s="13" t="s">
        <v>3</v>
      </c>
      <c r="I2" s="13" t="s">
        <v>13</v>
      </c>
      <c r="J2" s="13" t="s">
        <v>3</v>
      </c>
      <c r="K2" s="21"/>
    </row>
    <row r="3" spans="1:11" x14ac:dyDescent="0.25">
      <c r="A3" s="4">
        <v>1</v>
      </c>
      <c r="B3" s="16" t="s">
        <v>18</v>
      </c>
      <c r="C3" s="14">
        <v>15000</v>
      </c>
      <c r="D3" s="14">
        <v>10000</v>
      </c>
      <c r="E3" s="4">
        <v>10</v>
      </c>
      <c r="F3" s="14">
        <f>D3*E3</f>
        <v>100000</v>
      </c>
      <c r="G3" s="4">
        <v>10</v>
      </c>
      <c r="H3" s="14">
        <f>D3*G3</f>
        <v>100000</v>
      </c>
      <c r="I3" s="4">
        <v>10</v>
      </c>
      <c r="J3" s="14">
        <f>I3*D3</f>
        <v>100000</v>
      </c>
      <c r="K3" s="14">
        <f>F3+H3+J3</f>
        <v>300000</v>
      </c>
    </row>
    <row r="4" spans="1:11" x14ac:dyDescent="0.25">
      <c r="A4" s="4">
        <v>2</v>
      </c>
      <c r="B4" s="30" t="s">
        <v>24</v>
      </c>
      <c r="C4" s="14">
        <v>12000</v>
      </c>
      <c r="D4" s="14">
        <v>8000</v>
      </c>
      <c r="E4" s="4">
        <v>5</v>
      </c>
      <c r="F4" s="14">
        <f t="shared" ref="F4:F7" si="0">D4*E4</f>
        <v>40000</v>
      </c>
      <c r="G4" s="4">
        <v>5</v>
      </c>
      <c r="H4" s="14">
        <f t="shared" ref="H4:H7" si="1">D4*G4</f>
        <v>40000</v>
      </c>
      <c r="I4" s="4">
        <v>5</v>
      </c>
      <c r="J4" s="14">
        <f t="shared" ref="J4:J7" si="2">I4*D4</f>
        <v>40000</v>
      </c>
      <c r="K4" s="14">
        <f t="shared" ref="K4:K7" si="3">F4+H4+J4</f>
        <v>120000</v>
      </c>
    </row>
    <row r="5" spans="1:11" x14ac:dyDescent="0.25">
      <c r="A5" s="4">
        <v>3</v>
      </c>
      <c r="B5" s="30" t="s">
        <v>23</v>
      </c>
      <c r="C5" s="14">
        <v>15000</v>
      </c>
      <c r="D5" s="14">
        <v>10000</v>
      </c>
      <c r="E5" s="4">
        <v>5</v>
      </c>
      <c r="F5" s="14">
        <f t="shared" si="0"/>
        <v>50000</v>
      </c>
      <c r="G5" s="4">
        <v>5</v>
      </c>
      <c r="H5" s="14">
        <f t="shared" si="1"/>
        <v>50000</v>
      </c>
      <c r="I5" s="4">
        <v>5</v>
      </c>
      <c r="J5" s="14">
        <f t="shared" si="2"/>
        <v>50000</v>
      </c>
      <c r="K5" s="14">
        <f t="shared" si="3"/>
        <v>150000</v>
      </c>
    </row>
    <row r="6" spans="1:11" x14ac:dyDescent="0.25">
      <c r="A6" s="4"/>
      <c r="B6" s="4"/>
      <c r="C6" s="14"/>
      <c r="D6" s="14"/>
      <c r="E6" s="4"/>
      <c r="F6" s="14"/>
      <c r="G6" s="4"/>
      <c r="H6" s="14"/>
      <c r="I6" s="4"/>
      <c r="J6" s="14"/>
      <c r="K6" s="14"/>
    </row>
    <row r="7" spans="1:11" x14ac:dyDescent="0.25">
      <c r="A7" s="4"/>
      <c r="B7" s="4"/>
      <c r="C7" s="14"/>
      <c r="D7" s="14"/>
      <c r="E7" s="4"/>
      <c r="F7" s="14"/>
      <c r="G7" s="4"/>
      <c r="H7" s="14"/>
      <c r="I7" s="4"/>
      <c r="J7" s="14"/>
      <c r="K7" s="1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7" t="s">
        <v>8</v>
      </c>
      <c r="B13" s="7"/>
      <c r="C13" s="7"/>
      <c r="D13" s="7"/>
      <c r="E13" s="7">
        <f t="shared" ref="E13:K13" si="4">SUM(E3:E12)</f>
        <v>20</v>
      </c>
      <c r="F13" s="15">
        <f t="shared" si="4"/>
        <v>190000</v>
      </c>
      <c r="G13" s="7">
        <f t="shared" si="4"/>
        <v>20</v>
      </c>
      <c r="H13" s="15">
        <f t="shared" si="4"/>
        <v>190000</v>
      </c>
      <c r="I13" s="7">
        <f t="shared" si="4"/>
        <v>20</v>
      </c>
      <c r="J13" s="15">
        <f t="shared" si="4"/>
        <v>190000</v>
      </c>
      <c r="K13" s="15">
        <f t="shared" si="4"/>
        <v>570000</v>
      </c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8">
    <mergeCell ref="G1:H1"/>
    <mergeCell ref="I1:J1"/>
    <mergeCell ref="K1:K2"/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Marketting Projection</vt:lpstr>
      <vt:lpstr>Revenue Projection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PRABHU M</cp:lastModifiedBy>
  <dcterms:created xsi:type="dcterms:W3CDTF">2022-06-08T04:37:59Z</dcterms:created>
  <dcterms:modified xsi:type="dcterms:W3CDTF">2022-06-13T09:11:27Z</dcterms:modified>
</cp:coreProperties>
</file>